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0" yWindow="0" windowWidth="26360" windowHeight="15120" tabRatio="500"/>
  </bookViews>
  <sheets>
    <sheet name="Little Salmon River Data" sheetId="3" r:id="rId1"/>
    <sheet name="Class Data Sheet" sheetId="2" r:id="rId2"/>
    <sheet name="Charts" sheetId="4" r:id="rId3"/>
    <sheet name="Student Data Sheet" sheetId="5" r:id="rId4"/>
  </sheets>
  <definedNames>
    <definedName name="_xlnm.Print_Area" localSheetId="3">'Student Data Sheet'!$C$1:$Q$27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7" i="3" l="1"/>
  <c r="C7" i="3"/>
  <c r="D7" i="3"/>
  <c r="E7" i="3"/>
  <c r="F7" i="3"/>
  <c r="G7" i="3"/>
  <c r="H7" i="3"/>
  <c r="I7" i="3"/>
  <c r="J7" i="3"/>
  <c r="K7" i="3"/>
  <c r="L7" i="3"/>
  <c r="B7" i="3"/>
  <c r="I9" i="2"/>
  <c r="J9" i="2"/>
  <c r="K9" i="2"/>
  <c r="L9" i="2"/>
  <c r="N23" i="2"/>
  <c r="M23" i="2"/>
  <c r="L23" i="2"/>
  <c r="K23" i="2"/>
  <c r="J23" i="2"/>
  <c r="I23" i="2"/>
  <c r="H23" i="2"/>
  <c r="G23" i="2"/>
  <c r="F23" i="2"/>
  <c r="E23" i="2"/>
  <c r="D23" i="2"/>
  <c r="C23" i="2"/>
  <c r="D9" i="2"/>
  <c r="E9" i="2"/>
  <c r="F9" i="2"/>
  <c r="G9" i="2"/>
  <c r="H9" i="2"/>
  <c r="M9" i="2"/>
  <c r="N9" i="2"/>
  <c r="C9" i="2"/>
  <c r="G19" i="2"/>
  <c r="H19" i="2"/>
  <c r="I19" i="2"/>
  <c r="J19" i="2"/>
  <c r="K19" i="2"/>
  <c r="L19" i="2"/>
  <c r="M19" i="2"/>
  <c r="N19" i="2"/>
  <c r="F19" i="2"/>
</calcChain>
</file>

<file path=xl/sharedStrings.xml><?xml version="1.0" encoding="utf-8"?>
<sst xmlns="http://schemas.openxmlformats.org/spreadsheetml/2006/main" count="229" uniqueCount="78">
  <si>
    <t>May</t>
  </si>
  <si>
    <t>Sep</t>
  </si>
  <si>
    <t>Oct</t>
  </si>
  <si>
    <t>Nov</t>
  </si>
  <si>
    <t>Dec</t>
  </si>
  <si>
    <t>Jan</t>
  </si>
  <si>
    <t>Feb</t>
  </si>
  <si>
    <t>Mar</t>
  </si>
  <si>
    <t>Apr</t>
  </si>
  <si>
    <t>Jun</t>
  </si>
  <si>
    <t>Jul</t>
  </si>
  <si>
    <t>Aug</t>
  </si>
  <si>
    <t>AVG PRECIP</t>
  </si>
  <si>
    <t>SNOW</t>
  </si>
  <si>
    <t>RAIN</t>
  </si>
  <si>
    <t>TEST 1</t>
  </si>
  <si>
    <t>TEST 2</t>
  </si>
  <si>
    <t>Column1</t>
  </si>
  <si>
    <t>Column2</t>
  </si>
  <si>
    <t>Column3</t>
  </si>
  <si>
    <t>Column4</t>
  </si>
  <si>
    <t>Column5</t>
  </si>
  <si>
    <t>Column6</t>
  </si>
  <si>
    <t>Column7</t>
  </si>
  <si>
    <t>Column8</t>
  </si>
  <si>
    <t>Column9</t>
  </si>
  <si>
    <t>Column10</t>
  </si>
  <si>
    <t>Column11</t>
  </si>
  <si>
    <t>Column12</t>
  </si>
  <si>
    <t>Column13</t>
  </si>
  <si>
    <t>Column14</t>
  </si>
  <si>
    <t>TOTAL PRECIP</t>
  </si>
  <si>
    <t>(rounded number x 20)</t>
  </si>
  <si>
    <t>Little Salmon River</t>
  </si>
  <si>
    <t>West Branch</t>
  </si>
  <si>
    <t>Squaw Flat</t>
  </si>
  <si>
    <t>Brundage</t>
  </si>
  <si>
    <t>Bear Basin</t>
  </si>
  <si>
    <t>LITTLE SALMON RIVER</t>
  </si>
  <si>
    <t>Test 1</t>
  </si>
  <si>
    <t>Group 1</t>
  </si>
  <si>
    <t>Group 2</t>
  </si>
  <si>
    <t>Group 3</t>
  </si>
  <si>
    <t>Group 4</t>
  </si>
  <si>
    <t>Test 2</t>
  </si>
  <si>
    <t>DISCHARGE</t>
  </si>
  <si>
    <t>50 g</t>
  </si>
  <si>
    <t>90 g</t>
  </si>
  <si>
    <t>100 g</t>
  </si>
  <si>
    <t xml:space="preserve">90 g </t>
  </si>
  <si>
    <t>70 cc</t>
  </si>
  <si>
    <t>60 cc</t>
  </si>
  <si>
    <t>50 cc</t>
  </si>
  <si>
    <t>20 cc</t>
  </si>
  <si>
    <t>30 cc</t>
  </si>
  <si>
    <t>45 g</t>
  </si>
  <si>
    <t>40 cc</t>
  </si>
  <si>
    <t>45 cc</t>
  </si>
  <si>
    <t>90 cc</t>
  </si>
  <si>
    <t>100 cc</t>
  </si>
  <si>
    <t>4 Trib Basins</t>
  </si>
  <si>
    <t>STREAMFLOW TEST 1 (HISTORIC)</t>
  </si>
  <si>
    <t>STREAMFLOW TEST 2 (CLIMATE CHANGE)</t>
  </si>
  <si>
    <t>Average Precipitation in Tributary Basins</t>
  </si>
  <si>
    <t>Average Streamflow (in CFS) in the Little Salmon River</t>
  </si>
  <si>
    <t>Sum of Precipitation (in Inches) from Tributary Basins</t>
  </si>
  <si>
    <t>Average Temperature (in F)</t>
  </si>
  <si>
    <r>
      <t>1)</t>
    </r>
    <r>
      <rPr>
        <sz val="14"/>
        <color theme="1"/>
        <rFont val="Times New Roman"/>
      </rPr>
      <t xml:space="preserve">    </t>
    </r>
    <r>
      <rPr>
        <sz val="14"/>
        <color theme="1"/>
        <rFont val="Calibri"/>
      </rPr>
      <t xml:space="preserve">Using a large yogurt container, collect approximately half a container of snow </t>
    </r>
  </si>
  <si>
    <r>
      <t>2)</t>
    </r>
    <r>
      <rPr>
        <sz val="14"/>
        <color theme="1"/>
        <rFont val="Times New Roman"/>
      </rPr>
      <t xml:space="preserve">    </t>
    </r>
    <r>
      <rPr>
        <sz val="14"/>
        <color theme="1"/>
        <rFont val="Calibri"/>
      </rPr>
      <t>Determine the mass of the snow in your container using a spring scale</t>
    </r>
  </si>
  <si>
    <r>
      <t>3)</t>
    </r>
    <r>
      <rPr>
        <sz val="14"/>
        <color theme="1"/>
        <rFont val="Times New Roman"/>
      </rPr>
      <t xml:space="preserve">    </t>
    </r>
    <r>
      <rPr>
        <sz val="14"/>
        <color theme="1"/>
        <rFont val="Calibri"/>
      </rPr>
      <t>Add or remove snow until you have a mass that is approximately equal to the mass indicated in the snowfall data for the first month of our test (October)</t>
    </r>
  </si>
  <si>
    <r>
      <t>4)</t>
    </r>
    <r>
      <rPr>
        <sz val="14"/>
        <color theme="1"/>
        <rFont val="Times New Roman"/>
      </rPr>
      <t xml:space="preserve">    </t>
    </r>
    <r>
      <rPr>
        <sz val="14"/>
        <color theme="1"/>
        <rFont val="Calibri"/>
      </rPr>
      <t>Add the snow to your foil tray “watershed” in a uniform way, covering as much of the tray as possible.</t>
    </r>
  </si>
  <si>
    <r>
      <t>5)</t>
    </r>
    <r>
      <rPr>
        <sz val="14"/>
        <color theme="1"/>
        <rFont val="Times New Roman"/>
      </rPr>
      <t xml:space="preserve">    </t>
    </r>
    <r>
      <rPr>
        <sz val="14"/>
        <color theme="1"/>
        <rFont val="Calibri"/>
      </rPr>
      <t>Wait 5 minutes (use the stopwatch to time the trial)</t>
    </r>
  </si>
  <si>
    <r>
      <t>6)</t>
    </r>
    <r>
      <rPr>
        <sz val="14"/>
        <color theme="1"/>
        <rFont val="Times New Roman"/>
      </rPr>
      <t xml:space="preserve">    </t>
    </r>
    <r>
      <rPr>
        <sz val="14"/>
        <color theme="1"/>
        <rFont val="Calibri"/>
      </rPr>
      <t xml:space="preserve">At the end of 5 minutes, weigh the water that is in the catchment container.  This represents streamflow for the month of October.  Record this number in the streamflow cell for October on your datasheet and report your number to your teacher.  While you are weighing the streamflow for this month, use a separate temporary container to catch any water that continues to flow.  </t>
    </r>
  </si>
  <si>
    <r>
      <t>7)</t>
    </r>
    <r>
      <rPr>
        <sz val="14"/>
        <color theme="1"/>
        <rFont val="Times New Roman"/>
      </rPr>
      <t xml:space="preserve">    </t>
    </r>
    <r>
      <rPr>
        <sz val="14"/>
        <color theme="1"/>
        <rFont val="Calibri"/>
      </rPr>
      <t>Transfer the water for October into the Reservoir container.  Replace the original catchment container under the funnel, and add any water from the temporary container into your weighing container.</t>
    </r>
  </si>
  <si>
    <r>
      <t>8)</t>
    </r>
    <r>
      <rPr>
        <sz val="14"/>
        <color theme="1"/>
        <rFont val="Times New Roman"/>
      </rPr>
      <t xml:space="preserve">    </t>
    </r>
    <r>
      <rPr>
        <sz val="14"/>
        <color theme="1"/>
        <rFont val="Calibri"/>
      </rPr>
      <t xml:space="preserve">Repeat steps 1 – 7 for the month of November, December and so on.  When you get to a month that has a volume of rain water you can either weigh out the mass or measure it by volume.  </t>
    </r>
  </si>
  <si>
    <r>
      <t>9)</t>
    </r>
    <r>
      <rPr>
        <sz val="14"/>
        <color theme="1"/>
        <rFont val="Times New Roman"/>
      </rPr>
      <t xml:space="preserve">    </t>
    </r>
    <r>
      <rPr>
        <sz val="14"/>
        <color theme="1"/>
        <rFont val="Calibri"/>
      </rPr>
      <t xml:space="preserve">When you get to the month of March, turn on your heat lamp to simulate the change in angle of the sun that leads to more solar gain and warming (seasonal change).  </t>
    </r>
  </si>
  <si>
    <t>35 g</t>
  </si>
  <si>
    <t>35 cc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</si>
</sst>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8"/>
      <name val="Calibri"/>
      <family val="2"/>
      <scheme val="minor"/>
    </font>
    <font>
      <sz val="14"/>
      <color theme="1"/>
      <name val="Calibri"/>
      <family val="2"/>
      <scheme val="minor"/>
    </font>
    <font>
      <sz val="14"/>
      <color theme="1"/>
      <name val="Calibri"/>
    </font>
    <font>
      <sz val="14"/>
      <color theme="1"/>
      <name val="Times New Roman"/>
    </font>
  </fonts>
  <fills count="3">
    <fill>
      <patternFill patternType="none"/>
    </fill>
    <fill>
      <patternFill patternType="gray125"/>
    </fill>
    <fill>
      <patternFill patternType="solid">
        <fgColor theme="9" tint="0.79998168889431442"/>
        <bgColor theme="9" tint="0.79998168889431442"/>
      </patternFill>
    </fill>
  </fills>
  <borders count="2">
    <border>
      <left/>
      <right/>
      <top/>
      <bottom/>
      <diagonal/>
    </border>
    <border>
      <left style="thin">
        <color theme="9"/>
      </left>
      <right style="thin">
        <color theme="9"/>
      </right>
      <top style="thin">
        <color theme="9"/>
      </top>
      <bottom style="thin">
        <color theme="9"/>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
    <xf numFmtId="0" fontId="0" fillId="0" borderId="0" xfId="0"/>
    <xf numFmtId="0" fontId="0" fillId="0" borderId="0" xfId="0" applyFont="1"/>
    <xf numFmtId="0" fontId="0" fillId="0" borderId="0" xfId="0" applyBorder="1"/>
    <xf numFmtId="0" fontId="0" fillId="0" borderId="0" xfId="0" applyAlignment="1">
      <alignment vertical="center"/>
    </xf>
    <xf numFmtId="0" fontId="0" fillId="2" borderId="1" xfId="0" applyFont="1" applyFill="1" applyBorder="1"/>
    <xf numFmtId="0" fontId="0" fillId="0" borderId="1" xfId="0" applyFont="1" applyBorder="1"/>
    <xf numFmtId="0" fontId="3" fillId="0" borderId="1" xfId="0" applyFont="1" applyBorder="1"/>
    <xf numFmtId="0" fontId="5" fillId="0" borderId="0" xfId="0" applyFont="1"/>
    <xf numFmtId="0" fontId="6" fillId="0" borderId="0" xfId="0" applyFont="1" applyAlignment="1">
      <alignment horizontal="left" vertical="center" wrapText="1" indent="3"/>
    </xf>
    <xf numFmtId="0" fontId="5" fillId="0" borderId="0" xfId="0" applyFont="1" applyAlignment="1"/>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1">
    <dxf>
      <font>
        <b val="0"/>
        <i val="0"/>
        <strike val="0"/>
        <condense val="0"/>
        <extend val="0"/>
        <outline val="0"/>
        <shadow val="0"/>
        <u val="none"/>
        <vertAlign val="baseline"/>
        <sz val="12"/>
        <color theme="1"/>
        <name val="Calibri"/>
        <scheme val="minor"/>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'Little Salmon River Data'!$A$3</c:f>
              <c:strCache>
                <c:ptCount val="1"/>
                <c:pt idx="0">
                  <c:v>Average Precipitation in Tributary Basins</c:v>
                </c:pt>
              </c:strCache>
            </c:strRef>
          </c:tx>
          <c:marker>
            <c:symbol val="none"/>
          </c:marker>
          <c:cat>
            <c:strRef>
              <c:f>'Little Salmon River Data'!$B$2:$M$2</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'Little Salmon River Data'!$B$3:$M$3</c:f>
              <c:numCache>
                <c:formatCode>General</c:formatCode>
                <c:ptCount val="12"/>
                <c:pt idx="0">
                  <c:v>2.3</c:v>
                </c:pt>
                <c:pt idx="1">
                  <c:v>4.6</c:v>
                </c:pt>
                <c:pt idx="2">
                  <c:v>4.9</c:v>
                </c:pt>
                <c:pt idx="3">
                  <c:v>4.9</c:v>
                </c:pt>
                <c:pt idx="4">
                  <c:v>4.5</c:v>
                </c:pt>
                <c:pt idx="5">
                  <c:v>4.4</c:v>
                </c:pt>
                <c:pt idx="6">
                  <c:v>3.7</c:v>
                </c:pt>
                <c:pt idx="7">
                  <c:v>3.1</c:v>
                </c:pt>
                <c:pt idx="8">
                  <c:v>2.4</c:v>
                </c:pt>
                <c:pt idx="9">
                  <c:v>1.1</c:v>
                </c:pt>
                <c:pt idx="10">
                  <c:v>1.2</c:v>
                </c:pt>
                <c:pt idx="11">
                  <c:v>1.5</c:v>
                </c:pt>
              </c:numCache>
            </c:numRef>
          </c:val>
          <c:smooth val="0"/>
        </c:ser>
        <c:ser>
          <c:idx val="1"/>
          <c:order val="1"/>
          <c:tx>
            <c:strRef>
              <c:f>'Little Salmon River Data'!$A$4</c:f>
              <c:strCache>
                <c:ptCount val="1"/>
              </c:strCache>
            </c:strRef>
          </c:tx>
          <c:marker>
            <c:symbol val="none"/>
          </c:marker>
          <c:cat>
            <c:strRef>
              <c:f>'Little Salmon River Data'!$B$2:$M$2</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'Little Salmon River Data'!$B$4:$M$4</c:f>
              <c:numCache>
                <c:formatCode>General</c:formatCode>
                <c:ptCount val="12"/>
                <c:pt idx="0">
                  <c:v>3.0</c:v>
                </c:pt>
                <c:pt idx="1">
                  <c:v>7.0</c:v>
                </c:pt>
                <c:pt idx="2">
                  <c:v>7.6</c:v>
                </c:pt>
                <c:pt idx="3">
                  <c:v>6.6</c:v>
                </c:pt>
                <c:pt idx="4">
                  <c:v>6.0</c:v>
                </c:pt>
                <c:pt idx="5">
                  <c:v>5.2</c:v>
                </c:pt>
                <c:pt idx="6">
                  <c:v>4.2</c:v>
                </c:pt>
                <c:pt idx="7">
                  <c:v>3.3</c:v>
                </c:pt>
                <c:pt idx="8">
                  <c:v>2.6</c:v>
                </c:pt>
                <c:pt idx="9">
                  <c:v>1.2</c:v>
                </c:pt>
                <c:pt idx="10">
                  <c:v>1.3</c:v>
                </c:pt>
                <c:pt idx="11">
                  <c:v>2.1</c:v>
                </c:pt>
              </c:numCache>
            </c:numRef>
          </c:val>
          <c:smooth val="0"/>
        </c:ser>
        <c:ser>
          <c:idx val="2"/>
          <c:order val="2"/>
          <c:tx>
            <c:strRef>
              <c:f>'Little Salmon River Data'!$A$5</c:f>
              <c:strCache>
                <c:ptCount val="1"/>
              </c:strCache>
            </c:strRef>
          </c:tx>
          <c:marker>
            <c:symbol val="none"/>
          </c:marker>
          <c:cat>
            <c:strRef>
              <c:f>'Little Salmon River Data'!$B$2:$M$2</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'Little Salmon River Data'!$B$5:$M$5</c:f>
              <c:numCache>
                <c:formatCode>General</c:formatCode>
                <c:ptCount val="12"/>
                <c:pt idx="0">
                  <c:v>2.8</c:v>
                </c:pt>
                <c:pt idx="1">
                  <c:v>6.0</c:v>
                </c:pt>
                <c:pt idx="2">
                  <c:v>6.2</c:v>
                </c:pt>
                <c:pt idx="3">
                  <c:v>5.7</c:v>
                </c:pt>
                <c:pt idx="4">
                  <c:v>5.5</c:v>
                </c:pt>
                <c:pt idx="5">
                  <c:v>5.7</c:v>
                </c:pt>
                <c:pt idx="6">
                  <c:v>4.3</c:v>
                </c:pt>
                <c:pt idx="7">
                  <c:v>3.6</c:v>
                </c:pt>
                <c:pt idx="8">
                  <c:v>2.3</c:v>
                </c:pt>
                <c:pt idx="9">
                  <c:v>1.2</c:v>
                </c:pt>
                <c:pt idx="10">
                  <c:v>1.2</c:v>
                </c:pt>
                <c:pt idx="11">
                  <c:v>1.6</c:v>
                </c:pt>
              </c:numCache>
            </c:numRef>
          </c:val>
          <c:smooth val="0"/>
        </c:ser>
        <c:ser>
          <c:idx val="3"/>
          <c:order val="3"/>
          <c:tx>
            <c:strRef>
              <c:f>'Little Salmon River Data'!$A$6</c:f>
              <c:strCache>
                <c:ptCount val="1"/>
              </c:strCache>
            </c:strRef>
          </c:tx>
          <c:marker>
            <c:symbol val="none"/>
          </c:marker>
          <c:cat>
            <c:strRef>
              <c:f>'Little Salmon River Data'!$B$2:$M$2</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'Little Salmon River Data'!$B$6:$M$6</c:f>
              <c:numCache>
                <c:formatCode>General</c:formatCode>
                <c:ptCount val="12"/>
                <c:pt idx="0">
                  <c:v>2.5</c:v>
                </c:pt>
                <c:pt idx="1">
                  <c:v>6.0</c:v>
                </c:pt>
                <c:pt idx="2">
                  <c:v>6.7</c:v>
                </c:pt>
                <c:pt idx="3">
                  <c:v>6.0</c:v>
                </c:pt>
                <c:pt idx="4">
                  <c:v>5.7</c:v>
                </c:pt>
                <c:pt idx="5">
                  <c:v>5.3</c:v>
                </c:pt>
                <c:pt idx="6">
                  <c:v>3.8</c:v>
                </c:pt>
                <c:pt idx="7">
                  <c:v>3.0</c:v>
                </c:pt>
                <c:pt idx="8">
                  <c:v>2.2</c:v>
                </c:pt>
                <c:pt idx="9">
                  <c:v>1.0</c:v>
                </c:pt>
                <c:pt idx="10">
                  <c:v>1.1</c:v>
                </c:pt>
                <c:pt idx="11">
                  <c:v>1.4</c:v>
                </c:pt>
              </c:numCache>
            </c:numRef>
          </c:val>
          <c:smooth val="0"/>
        </c:ser>
        <c:dLbls>
          <c:showLegendKey val="0"/>
          <c:showVal val="0"/>
          <c:showCatName val="0"/>
          <c:showSerName val="0"/>
          <c:showPercent val="0"/>
          <c:showBubbleSize val="0"/>
        </c:dLbls>
        <c:marker val="1"/>
        <c:smooth val="0"/>
        <c:axId val="-2138386440"/>
        <c:axId val="-2138383512"/>
      </c:lineChart>
      <c:lineChart>
        <c:grouping val="standard"/>
        <c:varyColors val="0"/>
        <c:ser>
          <c:idx val="4"/>
          <c:order val="4"/>
          <c:tx>
            <c:strRef>
              <c:f>'Little Salmon River Data'!$A$8</c:f>
              <c:strCache>
                <c:ptCount val="1"/>
                <c:pt idx="0">
                  <c:v>Average Streamflow (in CFS) in the Little Salmon River</c:v>
                </c:pt>
              </c:strCache>
            </c:strRef>
          </c:tx>
          <c:marker>
            <c:symbol val="none"/>
          </c:marker>
          <c:cat>
            <c:strRef>
              <c:f>'Little Salmon River Data'!$B$2:$M$2</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'Little Salmon River Data'!$B$8:$M$8</c:f>
              <c:numCache>
                <c:formatCode>General</c:formatCode>
                <c:ptCount val="12"/>
                <c:pt idx="0">
                  <c:v>230.0</c:v>
                </c:pt>
                <c:pt idx="1">
                  <c:v>368.0</c:v>
                </c:pt>
                <c:pt idx="2">
                  <c:v>311.0</c:v>
                </c:pt>
                <c:pt idx="3">
                  <c:v>319.0</c:v>
                </c:pt>
                <c:pt idx="4">
                  <c:v>368.0</c:v>
                </c:pt>
                <c:pt idx="5">
                  <c:v>652.0</c:v>
                </c:pt>
                <c:pt idx="6">
                  <c:v>1290.0</c:v>
                </c:pt>
                <c:pt idx="7">
                  <c:v>2360.0</c:v>
                </c:pt>
                <c:pt idx="8">
                  <c:v>2320.0</c:v>
                </c:pt>
                <c:pt idx="9">
                  <c:v>660.0</c:v>
                </c:pt>
                <c:pt idx="10">
                  <c:v>253.0</c:v>
                </c:pt>
                <c:pt idx="11">
                  <c:v>218.0</c:v>
                </c:pt>
              </c:numCache>
            </c:numRef>
          </c:val>
          <c:smooth val="0"/>
        </c:ser>
        <c:dLbls>
          <c:showLegendKey val="0"/>
          <c:showVal val="0"/>
          <c:showCatName val="0"/>
          <c:showSerName val="0"/>
          <c:showPercent val="0"/>
          <c:showBubbleSize val="0"/>
        </c:dLbls>
        <c:marker val="1"/>
        <c:smooth val="0"/>
        <c:axId val="-2138377480"/>
        <c:axId val="-2138380472"/>
      </c:lineChart>
      <c:catAx>
        <c:axId val="-2138386440"/>
        <c:scaling>
          <c:orientation val="minMax"/>
        </c:scaling>
        <c:delete val="0"/>
        <c:axPos val="b"/>
        <c:majorTickMark val="out"/>
        <c:minorTickMark val="none"/>
        <c:tickLblPos val="nextTo"/>
        <c:crossAx val="-2138383512"/>
        <c:crosses val="autoZero"/>
        <c:auto val="1"/>
        <c:lblAlgn val="ctr"/>
        <c:lblOffset val="100"/>
        <c:noMultiLvlLbl val="0"/>
      </c:catAx>
      <c:valAx>
        <c:axId val="-2138383512"/>
        <c:scaling>
          <c:orientation val="minMax"/>
        </c:scaling>
        <c:delete val="0"/>
        <c:axPos val="l"/>
        <c:majorGridlines/>
        <c:numFmt formatCode="General" sourceLinked="1"/>
        <c:majorTickMark val="out"/>
        <c:minorTickMark val="none"/>
        <c:tickLblPos val="nextTo"/>
        <c:crossAx val="-2138386440"/>
        <c:crosses val="autoZero"/>
        <c:crossBetween val="between"/>
      </c:valAx>
      <c:valAx>
        <c:axId val="-2138380472"/>
        <c:scaling>
          <c:orientation val="minMax"/>
        </c:scaling>
        <c:delete val="0"/>
        <c:axPos val="r"/>
        <c:numFmt formatCode="General" sourceLinked="1"/>
        <c:majorTickMark val="out"/>
        <c:minorTickMark val="none"/>
        <c:tickLblPos val="nextTo"/>
        <c:crossAx val="-2138377480"/>
        <c:crosses val="max"/>
        <c:crossBetween val="between"/>
      </c:valAx>
      <c:catAx>
        <c:axId val="-2138377480"/>
        <c:scaling>
          <c:orientation val="minMax"/>
        </c:scaling>
        <c:delete val="1"/>
        <c:axPos val="b"/>
        <c:majorTickMark val="out"/>
        <c:minorTickMark val="none"/>
        <c:tickLblPos val="nextTo"/>
        <c:crossAx val="-2138380472"/>
        <c:crosses val="autoZero"/>
        <c:auto val="1"/>
        <c:lblAlgn val="ctr"/>
        <c:lblOffset val="100"/>
        <c:noMultiLvlLbl val="0"/>
      </c:catAx>
      <c:dTable>
        <c:showHorzBorder val="1"/>
        <c:showVertBorder val="1"/>
        <c:showOutline val="1"/>
        <c:showKeys val="0"/>
      </c:dTable>
    </c:plotArea>
    <c:legend>
      <c:legendPos val="r"/>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'Little Salmon River Data'!$A$7</c:f>
              <c:strCache>
                <c:ptCount val="1"/>
                <c:pt idx="0">
                  <c:v>Sum of Precipitation (in Inches) from Tributary Basins</c:v>
                </c:pt>
              </c:strCache>
            </c:strRef>
          </c:tx>
          <c:marker>
            <c:symbol val="none"/>
          </c:marker>
          <c:val>
            <c:numRef>
              <c:f>'Little Salmon River Data'!$B$7:$M$7</c:f>
              <c:numCache>
                <c:formatCode>General</c:formatCode>
                <c:ptCount val="12"/>
                <c:pt idx="0">
                  <c:v>10.6</c:v>
                </c:pt>
                <c:pt idx="1">
                  <c:v>23.6</c:v>
                </c:pt>
                <c:pt idx="2">
                  <c:v>25.4</c:v>
                </c:pt>
                <c:pt idx="3">
                  <c:v>23.2</c:v>
                </c:pt>
                <c:pt idx="4">
                  <c:v>21.7</c:v>
                </c:pt>
                <c:pt idx="5">
                  <c:v>20.6</c:v>
                </c:pt>
                <c:pt idx="6">
                  <c:v>16.0</c:v>
                </c:pt>
                <c:pt idx="7">
                  <c:v>13.0</c:v>
                </c:pt>
                <c:pt idx="8">
                  <c:v>9.5</c:v>
                </c:pt>
                <c:pt idx="9">
                  <c:v>4.5</c:v>
                </c:pt>
                <c:pt idx="10">
                  <c:v>4.800000000000001</c:v>
                </c:pt>
                <c:pt idx="11">
                  <c:v>6.6</c:v>
                </c:pt>
              </c:numCache>
            </c:numRef>
          </c:val>
          <c:smooth val="0"/>
        </c:ser>
        <c:ser>
          <c:idx val="1"/>
          <c:order val="1"/>
          <c:tx>
            <c:strRef>
              <c:f>'Little Salmon River Data'!$A$8</c:f>
              <c:strCache>
                <c:ptCount val="1"/>
                <c:pt idx="0">
                  <c:v>Average Streamflow (in CFS) in the Little Salmon River</c:v>
                </c:pt>
              </c:strCache>
            </c:strRef>
          </c:tx>
          <c:marker>
            <c:symbol val="none"/>
          </c:marker>
          <c:val>
            <c:numRef>
              <c:f>'Little Salmon River Data'!$B$8:$M$8</c:f>
              <c:numCache>
                <c:formatCode>General</c:formatCode>
                <c:ptCount val="12"/>
                <c:pt idx="0">
                  <c:v>230.0</c:v>
                </c:pt>
                <c:pt idx="1">
                  <c:v>368.0</c:v>
                </c:pt>
                <c:pt idx="2">
                  <c:v>311.0</c:v>
                </c:pt>
                <c:pt idx="3">
                  <c:v>319.0</c:v>
                </c:pt>
                <c:pt idx="4">
                  <c:v>368.0</c:v>
                </c:pt>
                <c:pt idx="5">
                  <c:v>652.0</c:v>
                </c:pt>
                <c:pt idx="6">
                  <c:v>1290.0</c:v>
                </c:pt>
                <c:pt idx="7">
                  <c:v>2360.0</c:v>
                </c:pt>
                <c:pt idx="8">
                  <c:v>2320.0</c:v>
                </c:pt>
                <c:pt idx="9">
                  <c:v>660.0</c:v>
                </c:pt>
                <c:pt idx="10">
                  <c:v>253.0</c:v>
                </c:pt>
                <c:pt idx="11">
                  <c:v>218.0</c:v>
                </c:pt>
              </c:numCache>
            </c:numRef>
          </c:val>
          <c:smooth val="0"/>
        </c:ser>
        <c:dLbls>
          <c:showLegendKey val="0"/>
          <c:showVal val="0"/>
          <c:showCatName val="0"/>
          <c:showSerName val="0"/>
          <c:showPercent val="0"/>
          <c:showBubbleSize val="0"/>
        </c:dLbls>
        <c:marker val="1"/>
        <c:smooth val="0"/>
        <c:axId val="-2138968680"/>
        <c:axId val="-2138965704"/>
      </c:lineChart>
      <c:catAx>
        <c:axId val="-2138968680"/>
        <c:scaling>
          <c:orientation val="minMax"/>
        </c:scaling>
        <c:delete val="0"/>
        <c:axPos val="b"/>
        <c:majorTickMark val="out"/>
        <c:minorTickMark val="none"/>
        <c:tickLblPos val="nextTo"/>
        <c:crossAx val="-2138965704"/>
        <c:crosses val="autoZero"/>
        <c:auto val="1"/>
        <c:lblAlgn val="ctr"/>
        <c:lblOffset val="100"/>
        <c:noMultiLvlLbl val="0"/>
      </c:catAx>
      <c:valAx>
        <c:axId val="-2138965704"/>
        <c:scaling>
          <c:orientation val="minMax"/>
        </c:scaling>
        <c:delete val="0"/>
        <c:axPos val="l"/>
        <c:majorGridlines/>
        <c:numFmt formatCode="General" sourceLinked="1"/>
        <c:majorTickMark val="out"/>
        <c:minorTickMark val="none"/>
        <c:tickLblPos val="nextTo"/>
        <c:crossAx val="-2138968680"/>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Little Salmon River</a:t>
            </a:r>
            <a:r>
              <a:rPr lang="en-US" baseline="0"/>
              <a:t> Basin Average Monthly Precipitation and Streamflow</a:t>
            </a:r>
            <a:endParaRPr lang="en-US"/>
          </a:p>
        </c:rich>
      </c:tx>
      <c:layout/>
      <c:overlay val="0"/>
    </c:title>
    <c:autoTitleDeleted val="0"/>
    <c:plotArea>
      <c:layout>
        <c:manualLayout>
          <c:layoutTarget val="inner"/>
          <c:xMode val="edge"/>
          <c:yMode val="edge"/>
          <c:x val="0.230769230769231"/>
          <c:y val="0.0110497237569061"/>
          <c:w val="0.75113058352913"/>
          <c:h val="0.818097330375139"/>
        </c:manualLayout>
      </c:layout>
      <c:lineChart>
        <c:grouping val="standard"/>
        <c:varyColors val="0"/>
        <c:ser>
          <c:idx val="1"/>
          <c:order val="1"/>
          <c:tx>
            <c:strRef>
              <c:f>'Little Salmon River Data'!$A$8</c:f>
              <c:strCache>
                <c:ptCount val="1"/>
                <c:pt idx="0">
                  <c:v>Average Streamflow (in CFS) in the Little Salmon River</c:v>
                </c:pt>
              </c:strCache>
            </c:strRef>
          </c:tx>
          <c:marker>
            <c:symbol val="none"/>
          </c:marker>
          <c:cat>
            <c:strRef>
              <c:f>'Little Salmon River Data'!$B$2:$M$2</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'Little Salmon River Data'!$B$8:$M$8</c:f>
              <c:numCache>
                <c:formatCode>General</c:formatCode>
                <c:ptCount val="12"/>
                <c:pt idx="0">
                  <c:v>230.0</c:v>
                </c:pt>
                <c:pt idx="1">
                  <c:v>368.0</c:v>
                </c:pt>
                <c:pt idx="2">
                  <c:v>311.0</c:v>
                </c:pt>
                <c:pt idx="3">
                  <c:v>319.0</c:v>
                </c:pt>
                <c:pt idx="4">
                  <c:v>368.0</c:v>
                </c:pt>
                <c:pt idx="5">
                  <c:v>652.0</c:v>
                </c:pt>
                <c:pt idx="6">
                  <c:v>1290.0</c:v>
                </c:pt>
                <c:pt idx="7">
                  <c:v>2360.0</c:v>
                </c:pt>
                <c:pt idx="8">
                  <c:v>2320.0</c:v>
                </c:pt>
                <c:pt idx="9">
                  <c:v>660.0</c:v>
                </c:pt>
                <c:pt idx="10">
                  <c:v>253.0</c:v>
                </c:pt>
                <c:pt idx="11">
                  <c:v>218.0</c:v>
                </c:pt>
              </c:numCache>
            </c:numRef>
          </c:val>
          <c:smooth val="0"/>
        </c:ser>
        <c:dLbls>
          <c:showLegendKey val="0"/>
          <c:showVal val="0"/>
          <c:showCatName val="0"/>
          <c:showSerName val="0"/>
          <c:showPercent val="0"/>
          <c:showBubbleSize val="0"/>
        </c:dLbls>
        <c:marker val="1"/>
        <c:smooth val="0"/>
        <c:axId val="-2138926520"/>
        <c:axId val="-2138923544"/>
      </c:lineChart>
      <c:lineChart>
        <c:grouping val="standard"/>
        <c:varyColors val="0"/>
        <c:ser>
          <c:idx val="0"/>
          <c:order val="0"/>
          <c:tx>
            <c:strRef>
              <c:f>'Little Salmon River Data'!$A$7</c:f>
              <c:strCache>
                <c:ptCount val="1"/>
                <c:pt idx="0">
                  <c:v>Sum of Precipitation (in Inches) from Tributary Basins</c:v>
                </c:pt>
              </c:strCache>
            </c:strRef>
          </c:tx>
          <c:marker>
            <c:symbol val="none"/>
          </c:marker>
          <c:cat>
            <c:strRef>
              <c:f>'Little Salmon River Data'!$B$2:$M$2</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'Little Salmon River Data'!$B$7:$M$7</c:f>
              <c:numCache>
                <c:formatCode>General</c:formatCode>
                <c:ptCount val="12"/>
                <c:pt idx="0">
                  <c:v>10.6</c:v>
                </c:pt>
                <c:pt idx="1">
                  <c:v>23.6</c:v>
                </c:pt>
                <c:pt idx="2">
                  <c:v>25.4</c:v>
                </c:pt>
                <c:pt idx="3">
                  <c:v>23.2</c:v>
                </c:pt>
                <c:pt idx="4">
                  <c:v>21.7</c:v>
                </c:pt>
                <c:pt idx="5">
                  <c:v>20.6</c:v>
                </c:pt>
                <c:pt idx="6">
                  <c:v>16.0</c:v>
                </c:pt>
                <c:pt idx="7">
                  <c:v>13.0</c:v>
                </c:pt>
                <c:pt idx="8">
                  <c:v>9.5</c:v>
                </c:pt>
                <c:pt idx="9">
                  <c:v>4.5</c:v>
                </c:pt>
                <c:pt idx="10">
                  <c:v>4.800000000000001</c:v>
                </c:pt>
                <c:pt idx="11">
                  <c:v>6.6</c:v>
                </c:pt>
              </c:numCache>
            </c:numRef>
          </c:val>
          <c:smooth val="0"/>
        </c:ser>
        <c:ser>
          <c:idx val="2"/>
          <c:order val="2"/>
          <c:tx>
            <c:strRef>
              <c:f>'Little Salmon River Data'!$A$9</c:f>
              <c:strCache>
                <c:ptCount val="1"/>
                <c:pt idx="0">
                  <c:v>Average Temperature (in F)</c:v>
                </c:pt>
              </c:strCache>
            </c:strRef>
          </c:tx>
          <c:marker>
            <c:symbol val="none"/>
          </c:marker>
          <c:cat>
            <c:strRef>
              <c:f>'Little Salmon River Data'!$B$2:$M$2</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'Little Salmon River Data'!$B$9:$M$9</c:f>
              <c:numCache>
                <c:formatCode>General</c:formatCode>
                <c:ptCount val="12"/>
                <c:pt idx="0">
                  <c:v>40.0</c:v>
                </c:pt>
                <c:pt idx="1">
                  <c:v>29.5</c:v>
                </c:pt>
                <c:pt idx="2">
                  <c:v>19.6</c:v>
                </c:pt>
                <c:pt idx="3">
                  <c:v>19.5</c:v>
                </c:pt>
                <c:pt idx="4">
                  <c:v>21.2</c:v>
                </c:pt>
                <c:pt idx="5">
                  <c:v>27.9</c:v>
                </c:pt>
                <c:pt idx="6">
                  <c:v>36.1</c:v>
                </c:pt>
                <c:pt idx="7">
                  <c:v>45.7</c:v>
                </c:pt>
                <c:pt idx="8">
                  <c:v>52.6</c:v>
                </c:pt>
                <c:pt idx="9">
                  <c:v>62.2</c:v>
                </c:pt>
                <c:pt idx="10">
                  <c:v>59.7</c:v>
                </c:pt>
                <c:pt idx="11">
                  <c:v>50.7</c:v>
                </c:pt>
              </c:numCache>
            </c:numRef>
          </c:val>
          <c:smooth val="0"/>
        </c:ser>
        <c:dLbls>
          <c:showLegendKey val="0"/>
          <c:showVal val="0"/>
          <c:showCatName val="0"/>
          <c:showSerName val="0"/>
          <c:showPercent val="0"/>
          <c:showBubbleSize val="0"/>
        </c:dLbls>
        <c:marker val="1"/>
        <c:smooth val="0"/>
        <c:axId val="-2138914600"/>
        <c:axId val="-2138917576"/>
      </c:lineChart>
      <c:catAx>
        <c:axId val="-2138926520"/>
        <c:scaling>
          <c:orientation val="minMax"/>
        </c:scaling>
        <c:delete val="0"/>
        <c:axPos val="b"/>
        <c:majorTickMark val="none"/>
        <c:minorTickMark val="none"/>
        <c:tickLblPos val="nextTo"/>
        <c:crossAx val="-2138923544"/>
        <c:crosses val="autoZero"/>
        <c:auto val="1"/>
        <c:lblAlgn val="ctr"/>
        <c:lblOffset val="100"/>
        <c:noMultiLvlLbl val="0"/>
      </c:catAx>
      <c:valAx>
        <c:axId val="-2138923544"/>
        <c:scaling>
          <c:orientation val="minMax"/>
        </c:scaling>
        <c:delete val="0"/>
        <c:axPos val="l"/>
        <c:majorGridlines/>
        <c:title>
          <c:tx>
            <c:rich>
              <a:bodyPr/>
              <a:lstStyle/>
              <a:p>
                <a:pPr>
                  <a:defRPr/>
                </a:pPr>
                <a:r>
                  <a:rPr lang="en-US"/>
                  <a:t>Streamflow</a:t>
                </a:r>
                <a:r>
                  <a:rPr lang="en-US" baseline="0"/>
                  <a:t> in CFS</a:t>
                </a:r>
                <a:endParaRPr lang="en-US"/>
              </a:p>
            </c:rich>
          </c:tx>
          <c:layout/>
          <c:overlay val="0"/>
        </c:title>
        <c:numFmt formatCode="General" sourceLinked="1"/>
        <c:majorTickMark val="none"/>
        <c:minorTickMark val="none"/>
        <c:tickLblPos val="nextTo"/>
        <c:crossAx val="-2138926520"/>
        <c:crosses val="autoZero"/>
        <c:crossBetween val="between"/>
      </c:valAx>
      <c:valAx>
        <c:axId val="-2138917576"/>
        <c:scaling>
          <c:orientation val="minMax"/>
        </c:scaling>
        <c:delete val="0"/>
        <c:axPos val="r"/>
        <c:numFmt formatCode="General" sourceLinked="1"/>
        <c:majorTickMark val="out"/>
        <c:minorTickMark val="none"/>
        <c:tickLblPos val="nextTo"/>
        <c:crossAx val="-2138914600"/>
        <c:crosses val="max"/>
        <c:crossBetween val="between"/>
      </c:valAx>
      <c:catAx>
        <c:axId val="-2138914600"/>
        <c:scaling>
          <c:orientation val="minMax"/>
        </c:scaling>
        <c:delete val="1"/>
        <c:axPos val="b"/>
        <c:majorTickMark val="out"/>
        <c:minorTickMark val="none"/>
        <c:tickLblPos val="nextTo"/>
        <c:crossAx val="-2138917576"/>
        <c:crosses val="autoZero"/>
        <c:auto val="1"/>
        <c:lblAlgn val="ctr"/>
        <c:lblOffset val="100"/>
        <c:noMultiLvlLbl val="0"/>
      </c:catAx>
      <c:dTable>
        <c:showHorzBorder val="1"/>
        <c:showVertBorder val="1"/>
        <c:showOutline val="1"/>
        <c:showKeys val="1"/>
      </c:dTable>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'Class Data Sheet'!$B$8</c:f>
              <c:strCache>
                <c:ptCount val="1"/>
                <c:pt idx="0">
                  <c:v>TOTAL PRECIP</c:v>
                </c:pt>
              </c:strCache>
            </c:strRef>
          </c:tx>
          <c:marker>
            <c:symbol val="none"/>
          </c:marker>
          <c:cat>
            <c:strRef>
              <c:f>'Class Data Sheet'!$C$7:$N$7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'Class Data Sheet'!$C$8:$N$8</c:f>
              <c:numCache>
                <c:formatCode>General</c:formatCode>
                <c:ptCount val="12"/>
                <c:pt idx="0">
                  <c:v>50.0</c:v>
                </c:pt>
                <c:pt idx="1">
                  <c:v>90.0</c:v>
                </c:pt>
                <c:pt idx="2">
                  <c:v>100.0</c:v>
                </c:pt>
                <c:pt idx="3">
                  <c:v>100.0</c:v>
                </c:pt>
                <c:pt idx="4">
                  <c:v>90.0</c:v>
                </c:pt>
                <c:pt idx="5">
                  <c:v>90.0</c:v>
                </c:pt>
                <c:pt idx="6">
                  <c:v>70.0</c:v>
                </c:pt>
                <c:pt idx="7">
                  <c:v>60.0</c:v>
                </c:pt>
                <c:pt idx="8">
                  <c:v>50.0</c:v>
                </c:pt>
                <c:pt idx="9">
                  <c:v>20.0</c:v>
                </c:pt>
                <c:pt idx="10">
                  <c:v>20.0</c:v>
                </c:pt>
                <c:pt idx="11">
                  <c:v>30.0</c:v>
                </c:pt>
              </c:numCache>
            </c:numRef>
          </c:val>
          <c:smooth val="0"/>
        </c:ser>
        <c:dLbls>
          <c:showLegendKey val="0"/>
          <c:showVal val="0"/>
          <c:showCatName val="0"/>
          <c:showSerName val="0"/>
          <c:showPercent val="0"/>
          <c:showBubbleSize val="0"/>
        </c:dLbls>
        <c:marker val="1"/>
        <c:smooth val="0"/>
        <c:axId val="-2138837016"/>
        <c:axId val="-2138834040"/>
      </c:lineChart>
      <c:lineChart>
        <c:grouping val="standard"/>
        <c:varyColors val="0"/>
        <c:ser>
          <c:idx val="1"/>
          <c:order val="1"/>
          <c:tx>
            <c:strRef>
              <c:f>'Class Data Sheet'!$B$9</c:f>
              <c:strCache>
                <c:ptCount val="1"/>
                <c:pt idx="0">
                  <c:v>STREAMFLOW TEST 1 (HISTORIC)</c:v>
                </c:pt>
              </c:strCache>
            </c:strRef>
          </c:tx>
          <c:marker>
            <c:symbol val="none"/>
          </c:marker>
          <c:cat>
            <c:strRef>
              <c:f>'Class Data Sheet'!$C$7:$N$7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'Class Data Sheet'!$C$9:$N$9</c:f>
              <c:numCache>
                <c:formatCode>General</c:formatCode>
                <c:ptCount val="12"/>
                <c:pt idx="0">
                  <c:v>0.5</c:v>
                </c:pt>
                <c:pt idx="1">
                  <c:v>1.5</c:v>
                </c:pt>
                <c:pt idx="2">
                  <c:v>1.25</c:v>
                </c:pt>
                <c:pt idx="3">
                  <c:v>7.75</c:v>
                </c:pt>
                <c:pt idx="4">
                  <c:v>18.5</c:v>
                </c:pt>
                <c:pt idx="5">
                  <c:v>25.75</c:v>
                </c:pt>
                <c:pt idx="6">
                  <c:v>132.5</c:v>
                </c:pt>
                <c:pt idx="7">
                  <c:v>196.0</c:v>
                </c:pt>
                <c:pt idx="8">
                  <c:v>158.0</c:v>
                </c:pt>
                <c:pt idx="9">
                  <c:v>96.0</c:v>
                </c:pt>
                <c:pt idx="10">
                  <c:v>60.0</c:v>
                </c:pt>
                <c:pt idx="11">
                  <c:v>84.0</c:v>
                </c:pt>
              </c:numCache>
            </c:numRef>
          </c:val>
          <c:smooth val="0"/>
        </c:ser>
        <c:dLbls>
          <c:showLegendKey val="0"/>
          <c:showVal val="0"/>
          <c:showCatName val="0"/>
          <c:showSerName val="0"/>
          <c:showPercent val="0"/>
          <c:showBubbleSize val="0"/>
        </c:dLbls>
        <c:marker val="1"/>
        <c:smooth val="0"/>
        <c:axId val="-2138827704"/>
        <c:axId val="-2138831000"/>
      </c:lineChart>
      <c:catAx>
        <c:axId val="-2138837016"/>
        <c:scaling>
          <c:orientation val="minMax"/>
        </c:scaling>
        <c:delete val="0"/>
        <c:axPos val="b"/>
        <c:majorTickMark val="out"/>
        <c:minorTickMark val="none"/>
        <c:tickLblPos val="nextTo"/>
        <c:crossAx val="-2138834040"/>
        <c:crosses val="autoZero"/>
        <c:auto val="1"/>
        <c:lblAlgn val="ctr"/>
        <c:lblOffset val="100"/>
        <c:noMultiLvlLbl val="0"/>
      </c:catAx>
      <c:valAx>
        <c:axId val="-2138834040"/>
        <c:scaling>
          <c:orientation val="minMax"/>
        </c:scaling>
        <c:delete val="0"/>
        <c:axPos val="l"/>
        <c:majorGridlines/>
        <c:numFmt formatCode="General" sourceLinked="1"/>
        <c:majorTickMark val="out"/>
        <c:minorTickMark val="none"/>
        <c:tickLblPos val="nextTo"/>
        <c:crossAx val="-2138837016"/>
        <c:crosses val="autoZero"/>
        <c:crossBetween val="between"/>
      </c:valAx>
      <c:valAx>
        <c:axId val="-2138831000"/>
        <c:scaling>
          <c:orientation val="minMax"/>
        </c:scaling>
        <c:delete val="0"/>
        <c:axPos val="r"/>
        <c:numFmt formatCode="General" sourceLinked="1"/>
        <c:majorTickMark val="out"/>
        <c:minorTickMark val="none"/>
        <c:tickLblPos val="nextTo"/>
        <c:crossAx val="-2138827704"/>
        <c:crosses val="max"/>
        <c:crossBetween val="between"/>
      </c:valAx>
      <c:catAx>
        <c:axId val="-2138827704"/>
        <c:scaling>
          <c:orientation val="minMax"/>
        </c:scaling>
        <c:delete val="1"/>
        <c:axPos val="b"/>
        <c:majorTickMark val="out"/>
        <c:minorTickMark val="none"/>
        <c:tickLblPos val="nextTo"/>
        <c:crossAx val="-2138831000"/>
        <c:crosses val="autoZero"/>
        <c:auto val="1"/>
        <c:lblAlgn val="ctr"/>
        <c:lblOffset val="100"/>
        <c:noMultiLvlLbl val="0"/>
      </c:catAx>
      <c:dTable>
        <c:showHorzBorder val="1"/>
        <c:showVertBorder val="1"/>
        <c:showOutline val="1"/>
        <c:showKeys val="0"/>
      </c:dTable>
    </c:plotArea>
    <c:legend>
      <c:legendPos val="r"/>
      <c:layout>
        <c:manualLayout>
          <c:xMode val="edge"/>
          <c:yMode val="edge"/>
          <c:x val="0.788464197257033"/>
          <c:y val="0.40430065941404"/>
          <c:w val="0.209188384902591"/>
          <c:h val="0.14192871650761"/>
        </c:manualLayout>
      </c:layout>
      <c:overlay val="0"/>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'Class Data Sheet'!$B$22</c:f>
              <c:strCache>
                <c:ptCount val="1"/>
                <c:pt idx="0">
                  <c:v>TOTAL PRECIP</c:v>
                </c:pt>
              </c:strCache>
            </c:strRef>
          </c:tx>
          <c:marker>
            <c:symbol val="none"/>
          </c:marker>
          <c:cat>
            <c:strRef>
              <c:f>'Class Data Sheet'!$C$21:$N$21</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'Class Data Sheet'!$C$22:$N$22</c:f>
              <c:numCache>
                <c:formatCode>General</c:formatCode>
                <c:ptCount val="12"/>
                <c:pt idx="0">
                  <c:v>50.0</c:v>
                </c:pt>
                <c:pt idx="1">
                  <c:v>90.0</c:v>
                </c:pt>
                <c:pt idx="2">
                  <c:v>100.0</c:v>
                </c:pt>
                <c:pt idx="3">
                  <c:v>100.0</c:v>
                </c:pt>
                <c:pt idx="4">
                  <c:v>90.0</c:v>
                </c:pt>
                <c:pt idx="5">
                  <c:v>90.0</c:v>
                </c:pt>
                <c:pt idx="6">
                  <c:v>70.0</c:v>
                </c:pt>
                <c:pt idx="7">
                  <c:v>60.0</c:v>
                </c:pt>
                <c:pt idx="8">
                  <c:v>50.0</c:v>
                </c:pt>
                <c:pt idx="9">
                  <c:v>20.0</c:v>
                </c:pt>
                <c:pt idx="10">
                  <c:v>20.0</c:v>
                </c:pt>
                <c:pt idx="11">
                  <c:v>30.0</c:v>
                </c:pt>
              </c:numCache>
            </c:numRef>
          </c:val>
          <c:smooth val="0"/>
        </c:ser>
        <c:dLbls>
          <c:showLegendKey val="0"/>
          <c:showVal val="0"/>
          <c:showCatName val="0"/>
          <c:showSerName val="0"/>
          <c:showPercent val="0"/>
          <c:showBubbleSize val="0"/>
        </c:dLbls>
        <c:marker val="1"/>
        <c:smooth val="0"/>
        <c:axId val="-2138792440"/>
        <c:axId val="-2138789464"/>
      </c:lineChart>
      <c:lineChart>
        <c:grouping val="standard"/>
        <c:varyColors val="0"/>
        <c:ser>
          <c:idx val="1"/>
          <c:order val="1"/>
          <c:tx>
            <c:strRef>
              <c:f>'Class Data Sheet'!$B$23</c:f>
              <c:strCache>
                <c:ptCount val="1"/>
                <c:pt idx="0">
                  <c:v>STREAMFLOW TEST 2 (CLIMATE CHANGE)</c:v>
                </c:pt>
              </c:strCache>
            </c:strRef>
          </c:tx>
          <c:marker>
            <c:symbol val="none"/>
          </c:marker>
          <c:cat>
            <c:strRef>
              <c:f>'Class Data Sheet'!$C$21:$N$21</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'Class Data Sheet'!$C$23:$N$23</c:f>
              <c:numCache>
                <c:formatCode>General</c:formatCode>
                <c:ptCount val="12"/>
                <c:pt idx="0">
                  <c:v>1.0</c:v>
                </c:pt>
                <c:pt idx="1">
                  <c:v>1.0</c:v>
                </c:pt>
                <c:pt idx="2">
                  <c:v>1.0</c:v>
                </c:pt>
                <c:pt idx="3">
                  <c:v>12.0</c:v>
                </c:pt>
                <c:pt idx="4">
                  <c:v>150.0</c:v>
                </c:pt>
                <c:pt idx="5">
                  <c:v>162.0</c:v>
                </c:pt>
                <c:pt idx="6">
                  <c:v>214.0</c:v>
                </c:pt>
                <c:pt idx="7">
                  <c:v>142.0</c:v>
                </c:pt>
                <c:pt idx="8">
                  <c:v>135.0</c:v>
                </c:pt>
                <c:pt idx="9">
                  <c:v>25.0</c:v>
                </c:pt>
                <c:pt idx="10">
                  <c:v>20.0</c:v>
                </c:pt>
                <c:pt idx="11">
                  <c:v>30.0</c:v>
                </c:pt>
              </c:numCache>
            </c:numRef>
          </c:val>
          <c:smooth val="0"/>
        </c:ser>
        <c:dLbls>
          <c:showLegendKey val="0"/>
          <c:showVal val="0"/>
          <c:showCatName val="0"/>
          <c:showSerName val="0"/>
          <c:showPercent val="0"/>
          <c:showBubbleSize val="0"/>
        </c:dLbls>
        <c:marker val="1"/>
        <c:smooth val="0"/>
        <c:axId val="-2138783128"/>
        <c:axId val="-2138786424"/>
      </c:lineChart>
      <c:catAx>
        <c:axId val="-2138792440"/>
        <c:scaling>
          <c:orientation val="minMax"/>
        </c:scaling>
        <c:delete val="0"/>
        <c:axPos val="b"/>
        <c:majorTickMark val="out"/>
        <c:minorTickMark val="none"/>
        <c:tickLblPos val="nextTo"/>
        <c:crossAx val="-2138789464"/>
        <c:crosses val="autoZero"/>
        <c:auto val="1"/>
        <c:lblAlgn val="ctr"/>
        <c:lblOffset val="100"/>
        <c:noMultiLvlLbl val="0"/>
      </c:catAx>
      <c:valAx>
        <c:axId val="-2138789464"/>
        <c:scaling>
          <c:orientation val="minMax"/>
        </c:scaling>
        <c:delete val="0"/>
        <c:axPos val="l"/>
        <c:majorGridlines/>
        <c:numFmt formatCode="General" sourceLinked="1"/>
        <c:majorTickMark val="out"/>
        <c:minorTickMark val="none"/>
        <c:tickLblPos val="nextTo"/>
        <c:crossAx val="-2138792440"/>
        <c:crosses val="autoZero"/>
        <c:crossBetween val="between"/>
      </c:valAx>
      <c:valAx>
        <c:axId val="-2138786424"/>
        <c:scaling>
          <c:orientation val="minMax"/>
        </c:scaling>
        <c:delete val="0"/>
        <c:axPos val="r"/>
        <c:numFmt formatCode="General" sourceLinked="1"/>
        <c:majorTickMark val="out"/>
        <c:minorTickMark val="none"/>
        <c:tickLblPos val="nextTo"/>
        <c:crossAx val="-2138783128"/>
        <c:crosses val="max"/>
        <c:crossBetween val="between"/>
      </c:valAx>
      <c:catAx>
        <c:axId val="-2138783128"/>
        <c:scaling>
          <c:orientation val="minMax"/>
        </c:scaling>
        <c:delete val="1"/>
        <c:axPos val="b"/>
        <c:majorTickMark val="out"/>
        <c:minorTickMark val="none"/>
        <c:tickLblPos val="nextTo"/>
        <c:crossAx val="-2138786424"/>
        <c:crosses val="autoZero"/>
        <c:auto val="1"/>
        <c:lblAlgn val="ctr"/>
        <c:lblOffset val="100"/>
        <c:noMultiLvlLbl val="0"/>
      </c:catAx>
    </c:plotArea>
    <c:legend>
      <c:legendPos val="r"/>
      <c:layout/>
      <c:overlay val="0"/>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'Class Data Sheet'!$B$8</c:f>
              <c:strCache>
                <c:ptCount val="1"/>
                <c:pt idx="0">
                  <c:v>TOTAL PRECIP</c:v>
                </c:pt>
              </c:strCache>
            </c:strRef>
          </c:tx>
          <c:marker>
            <c:symbol val="none"/>
          </c:marker>
          <c:cat>
            <c:strRef>
              <c:f>'Class Data Sheet'!$C$7:$N$7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'Class Data Sheet'!$C$8:$N$8</c:f>
              <c:numCache>
                <c:formatCode>General</c:formatCode>
                <c:ptCount val="12"/>
                <c:pt idx="0">
                  <c:v>50.0</c:v>
                </c:pt>
                <c:pt idx="1">
                  <c:v>90.0</c:v>
                </c:pt>
                <c:pt idx="2">
                  <c:v>100.0</c:v>
                </c:pt>
                <c:pt idx="3">
                  <c:v>100.0</c:v>
                </c:pt>
                <c:pt idx="4">
                  <c:v>90.0</c:v>
                </c:pt>
                <c:pt idx="5">
                  <c:v>90.0</c:v>
                </c:pt>
                <c:pt idx="6">
                  <c:v>70.0</c:v>
                </c:pt>
                <c:pt idx="7">
                  <c:v>60.0</c:v>
                </c:pt>
                <c:pt idx="8">
                  <c:v>50.0</c:v>
                </c:pt>
                <c:pt idx="9">
                  <c:v>20.0</c:v>
                </c:pt>
                <c:pt idx="10">
                  <c:v>20.0</c:v>
                </c:pt>
                <c:pt idx="11">
                  <c:v>30.0</c:v>
                </c:pt>
              </c:numCache>
            </c:numRef>
          </c:val>
          <c:smooth val="0"/>
        </c:ser>
        <c:dLbls>
          <c:showLegendKey val="0"/>
          <c:showVal val="0"/>
          <c:showCatName val="0"/>
          <c:showSerName val="0"/>
          <c:showPercent val="0"/>
          <c:showBubbleSize val="0"/>
        </c:dLbls>
        <c:marker val="1"/>
        <c:smooth val="0"/>
        <c:axId val="-2138748344"/>
        <c:axId val="-2138745368"/>
      </c:lineChart>
      <c:lineChart>
        <c:grouping val="standard"/>
        <c:varyColors val="0"/>
        <c:ser>
          <c:idx val="1"/>
          <c:order val="1"/>
          <c:tx>
            <c:strRef>
              <c:f>'Class Data Sheet'!$B$9</c:f>
              <c:strCache>
                <c:ptCount val="1"/>
                <c:pt idx="0">
                  <c:v>STREAMFLOW TEST 1 (HISTORIC)</c:v>
                </c:pt>
              </c:strCache>
            </c:strRef>
          </c:tx>
          <c:marker>
            <c:symbol val="none"/>
          </c:marker>
          <c:cat>
            <c:strRef>
              <c:f>'Class Data Sheet'!$C$7:$N$7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'Class Data Sheet'!$C$9:$N$9</c:f>
              <c:numCache>
                <c:formatCode>General</c:formatCode>
                <c:ptCount val="12"/>
                <c:pt idx="0">
                  <c:v>0.5</c:v>
                </c:pt>
                <c:pt idx="1">
                  <c:v>1.5</c:v>
                </c:pt>
                <c:pt idx="2">
                  <c:v>1.25</c:v>
                </c:pt>
                <c:pt idx="3">
                  <c:v>7.75</c:v>
                </c:pt>
                <c:pt idx="4">
                  <c:v>18.5</c:v>
                </c:pt>
                <c:pt idx="5">
                  <c:v>25.75</c:v>
                </c:pt>
                <c:pt idx="6">
                  <c:v>132.5</c:v>
                </c:pt>
                <c:pt idx="7">
                  <c:v>196.0</c:v>
                </c:pt>
                <c:pt idx="8">
                  <c:v>158.0</c:v>
                </c:pt>
                <c:pt idx="9">
                  <c:v>96.0</c:v>
                </c:pt>
                <c:pt idx="10">
                  <c:v>60.0</c:v>
                </c:pt>
                <c:pt idx="11">
                  <c:v>84.0</c:v>
                </c:pt>
              </c:numCache>
            </c:numRef>
          </c:val>
          <c:smooth val="0"/>
        </c:ser>
        <c:ser>
          <c:idx val="2"/>
          <c:order val="2"/>
          <c:tx>
            <c:strRef>
              <c:f>'Class Data Sheet'!$B$23</c:f>
              <c:strCache>
                <c:ptCount val="1"/>
                <c:pt idx="0">
                  <c:v>STREAMFLOW TEST 2 (CLIMATE CHANGE)</c:v>
                </c:pt>
              </c:strCache>
            </c:strRef>
          </c:tx>
          <c:marker>
            <c:symbol val="none"/>
          </c:marker>
          <c:cat>
            <c:strRef>
              <c:f>'Class Data Sheet'!$C$7:$N$7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'Class Data Sheet'!$C$23:$N$23</c:f>
              <c:numCache>
                <c:formatCode>General</c:formatCode>
                <c:ptCount val="12"/>
                <c:pt idx="0">
                  <c:v>1.0</c:v>
                </c:pt>
                <c:pt idx="1">
                  <c:v>1.0</c:v>
                </c:pt>
                <c:pt idx="2">
                  <c:v>1.0</c:v>
                </c:pt>
                <c:pt idx="3">
                  <c:v>12.0</c:v>
                </c:pt>
                <c:pt idx="4">
                  <c:v>150.0</c:v>
                </c:pt>
                <c:pt idx="5">
                  <c:v>162.0</c:v>
                </c:pt>
                <c:pt idx="6">
                  <c:v>214.0</c:v>
                </c:pt>
                <c:pt idx="7">
                  <c:v>142.0</c:v>
                </c:pt>
                <c:pt idx="8">
                  <c:v>135.0</c:v>
                </c:pt>
                <c:pt idx="9">
                  <c:v>25.0</c:v>
                </c:pt>
                <c:pt idx="10">
                  <c:v>20.0</c:v>
                </c:pt>
                <c:pt idx="11">
                  <c:v>30.0</c:v>
                </c:pt>
              </c:numCache>
            </c:numRef>
          </c:val>
          <c:smooth val="0"/>
        </c:ser>
        <c:dLbls>
          <c:showLegendKey val="0"/>
          <c:showVal val="0"/>
          <c:showCatName val="0"/>
          <c:showSerName val="0"/>
          <c:showPercent val="0"/>
          <c:showBubbleSize val="0"/>
        </c:dLbls>
        <c:marker val="1"/>
        <c:smooth val="0"/>
        <c:axId val="-2138739096"/>
        <c:axId val="-2138742040"/>
      </c:lineChart>
      <c:catAx>
        <c:axId val="-2138748344"/>
        <c:scaling>
          <c:orientation val="minMax"/>
        </c:scaling>
        <c:delete val="0"/>
        <c:axPos val="b"/>
        <c:majorTickMark val="out"/>
        <c:minorTickMark val="none"/>
        <c:tickLblPos val="nextTo"/>
        <c:crossAx val="-2138745368"/>
        <c:crosses val="autoZero"/>
        <c:auto val="1"/>
        <c:lblAlgn val="ctr"/>
        <c:lblOffset val="100"/>
        <c:noMultiLvlLbl val="0"/>
      </c:catAx>
      <c:valAx>
        <c:axId val="-2138745368"/>
        <c:scaling>
          <c:orientation val="minMax"/>
        </c:scaling>
        <c:delete val="0"/>
        <c:axPos val="l"/>
        <c:majorGridlines/>
        <c:numFmt formatCode="General" sourceLinked="1"/>
        <c:majorTickMark val="out"/>
        <c:minorTickMark val="none"/>
        <c:tickLblPos val="nextTo"/>
        <c:crossAx val="-2138748344"/>
        <c:crosses val="autoZero"/>
        <c:crossBetween val="between"/>
      </c:valAx>
      <c:valAx>
        <c:axId val="-2138742040"/>
        <c:scaling>
          <c:orientation val="minMax"/>
        </c:scaling>
        <c:delete val="0"/>
        <c:axPos val="r"/>
        <c:numFmt formatCode="General" sourceLinked="1"/>
        <c:majorTickMark val="out"/>
        <c:minorTickMark val="none"/>
        <c:tickLblPos val="nextTo"/>
        <c:crossAx val="-2138739096"/>
        <c:crosses val="max"/>
        <c:crossBetween val="between"/>
      </c:valAx>
      <c:catAx>
        <c:axId val="-2138739096"/>
        <c:scaling>
          <c:orientation val="minMax"/>
        </c:scaling>
        <c:delete val="1"/>
        <c:axPos val="b"/>
        <c:majorTickMark val="out"/>
        <c:minorTickMark val="none"/>
        <c:tickLblPos val="nextTo"/>
        <c:crossAx val="-2138742040"/>
        <c:crosses val="autoZero"/>
        <c:auto val="1"/>
        <c:lblAlgn val="ctr"/>
        <c:lblOffset val="100"/>
        <c:noMultiLvlLbl val="0"/>
      </c:cat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 Id="rId3"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1257300</xdr:colOff>
      <xdr:row>97</xdr:row>
      <xdr:rowOff>69850</xdr:rowOff>
    </xdr:from>
    <xdr:to>
      <xdr:col>16</xdr:col>
      <xdr:colOff>698500</xdr:colOff>
      <xdr:row>143</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228600</xdr:colOff>
      <xdr:row>2</xdr:row>
      <xdr:rowOff>152400</xdr:rowOff>
    </xdr:from>
    <xdr:to>
      <xdr:col>24</xdr:col>
      <xdr:colOff>673100</xdr:colOff>
      <xdr:row>17</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203200</xdr:colOff>
      <xdr:row>13</xdr:row>
      <xdr:rowOff>88900</xdr:rowOff>
    </xdr:from>
    <xdr:to>
      <xdr:col>14</xdr:col>
      <xdr:colOff>774700</xdr:colOff>
      <xdr:row>49</xdr:row>
      <xdr:rowOff>127000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177800</xdr:rowOff>
    </xdr:from>
    <xdr:to>
      <xdr:col>11</xdr:col>
      <xdr:colOff>469900</xdr:colOff>
      <xdr:row>23</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114300</xdr:colOff>
      <xdr:row>1</xdr:row>
      <xdr:rowOff>12700</xdr:rowOff>
    </xdr:from>
    <xdr:to>
      <xdr:col>20</xdr:col>
      <xdr:colOff>88900</xdr:colOff>
      <xdr:row>22</xdr:row>
      <xdr:rowOff>12700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533400</xdr:colOff>
      <xdr:row>24</xdr:row>
      <xdr:rowOff>76200</xdr:rowOff>
    </xdr:from>
    <xdr:to>
      <xdr:col>14</xdr:col>
      <xdr:colOff>723900</xdr:colOff>
      <xdr:row>46</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able1" displayName="Table1" ref="A2:N13" totalsRowShown="0">
  <autoFilter ref="A2:N13"/>
  <tableColumns count="14">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s>
  <tableStyleInfo name="TableStyleLight21" showFirstColumn="0" showLastColumn="0" showRowStripes="1" showColumnStripes="0"/>
</table>
</file>

<file path=xl/tables/table2.xml><?xml version="1.0" encoding="utf-8"?>
<table xmlns="http://schemas.openxmlformats.org/spreadsheetml/2006/main" id="2" name="Table2" displayName="Table2" ref="A16:N27" totalsRowShown="0" headerRowDxfId="0">
  <autoFilter ref="A16:N27"/>
  <tableColumns count="14">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0"/>
  <sheetViews>
    <sheetView tabSelected="1" workbookViewId="0">
      <selection activeCell="B9" sqref="B9:M9"/>
    </sheetView>
  </sheetViews>
  <sheetFormatPr baseColWidth="10" defaultRowHeight="15" x14ac:dyDescent="0"/>
  <cols>
    <col min="1" max="1" width="42.83203125" customWidth="1"/>
    <col min="14" max="14" width="16.83203125" customWidth="1"/>
  </cols>
  <sheetData>
    <row r="2" spans="1:15">
      <c r="A2" s="1" t="s">
        <v>38</v>
      </c>
      <c r="B2" s="1" t="s">
        <v>2</v>
      </c>
      <c r="C2" s="1" t="s">
        <v>3</v>
      </c>
      <c r="D2" s="1" t="s">
        <v>4</v>
      </c>
      <c r="E2" s="1" t="s">
        <v>5</v>
      </c>
      <c r="F2" s="1" t="s">
        <v>6</v>
      </c>
      <c r="G2" s="1" t="s">
        <v>7</v>
      </c>
      <c r="H2" s="1" t="s">
        <v>8</v>
      </c>
      <c r="I2" s="1" t="s">
        <v>0</v>
      </c>
      <c r="J2" s="1" t="s">
        <v>9</v>
      </c>
      <c r="K2" s="1" t="s">
        <v>10</v>
      </c>
      <c r="L2" s="1" t="s">
        <v>11</v>
      </c>
      <c r="M2" s="1" t="s">
        <v>1</v>
      </c>
      <c r="N2" s="1"/>
      <c r="O2" s="1"/>
    </row>
    <row r="3" spans="1:15">
      <c r="A3" s="1" t="s">
        <v>63</v>
      </c>
      <c r="B3" s="1">
        <v>2.2999999999999998</v>
      </c>
      <c r="C3" s="1">
        <v>4.5999999999999996</v>
      </c>
      <c r="D3" s="1">
        <v>4.9000000000000004</v>
      </c>
      <c r="E3" s="1">
        <v>4.9000000000000004</v>
      </c>
      <c r="F3" s="1">
        <v>4.5</v>
      </c>
      <c r="G3" s="1">
        <v>4.4000000000000004</v>
      </c>
      <c r="H3" s="1">
        <v>3.7</v>
      </c>
      <c r="I3" s="1">
        <v>3.1</v>
      </c>
      <c r="J3" s="1">
        <v>2.4</v>
      </c>
      <c r="K3" s="1">
        <v>1.1000000000000001</v>
      </c>
      <c r="L3" s="1">
        <v>1.2</v>
      </c>
      <c r="M3" s="1">
        <v>1.5</v>
      </c>
      <c r="N3" s="1" t="s">
        <v>37</v>
      </c>
      <c r="O3" s="1"/>
    </row>
    <row r="4" spans="1:15">
      <c r="A4" s="1"/>
      <c r="B4" s="1">
        <v>3</v>
      </c>
      <c r="C4" s="1">
        <v>7</v>
      </c>
      <c r="D4" s="1">
        <v>7.6</v>
      </c>
      <c r="E4" s="1">
        <v>6.6</v>
      </c>
      <c r="F4" s="1">
        <v>6</v>
      </c>
      <c r="G4" s="1">
        <v>5.2</v>
      </c>
      <c r="H4" s="1">
        <v>4.2</v>
      </c>
      <c r="I4" s="1">
        <v>3.3</v>
      </c>
      <c r="J4" s="1">
        <v>2.6</v>
      </c>
      <c r="K4" s="1">
        <v>1.2</v>
      </c>
      <c r="L4" s="1">
        <v>1.3</v>
      </c>
      <c r="M4" s="1">
        <v>2.1</v>
      </c>
      <c r="N4" s="1" t="s">
        <v>36</v>
      </c>
      <c r="O4" s="1"/>
    </row>
    <row r="5" spans="1:15">
      <c r="A5" s="1"/>
      <c r="B5" s="1">
        <v>2.8</v>
      </c>
      <c r="C5" s="1">
        <v>6</v>
      </c>
      <c r="D5" s="1">
        <v>6.2</v>
      </c>
      <c r="E5" s="1">
        <v>5.7</v>
      </c>
      <c r="F5" s="1">
        <v>5.5</v>
      </c>
      <c r="G5" s="1">
        <v>5.7</v>
      </c>
      <c r="H5" s="1">
        <v>4.3</v>
      </c>
      <c r="I5" s="1">
        <v>3.6</v>
      </c>
      <c r="J5" s="1">
        <v>2.2999999999999998</v>
      </c>
      <c r="K5" s="1">
        <v>1.2</v>
      </c>
      <c r="L5" s="1">
        <v>1.2</v>
      </c>
      <c r="M5" s="1">
        <v>1.6</v>
      </c>
      <c r="N5" s="1" t="s">
        <v>35</v>
      </c>
      <c r="O5" s="1"/>
    </row>
    <row r="6" spans="1:15">
      <c r="A6" s="1"/>
      <c r="B6" s="1">
        <v>2.5</v>
      </c>
      <c r="C6" s="1">
        <v>6</v>
      </c>
      <c r="D6" s="1">
        <v>6.7</v>
      </c>
      <c r="E6" s="1">
        <v>6</v>
      </c>
      <c r="F6" s="1">
        <v>5.7</v>
      </c>
      <c r="G6" s="1">
        <v>5.3</v>
      </c>
      <c r="H6" s="1">
        <v>3.8</v>
      </c>
      <c r="I6" s="1">
        <v>3</v>
      </c>
      <c r="J6" s="1">
        <v>2.2000000000000002</v>
      </c>
      <c r="K6" s="1">
        <v>1</v>
      </c>
      <c r="L6" s="1">
        <v>1.1000000000000001</v>
      </c>
      <c r="M6" s="1">
        <v>1.4</v>
      </c>
      <c r="N6" s="1" t="s">
        <v>34</v>
      </c>
      <c r="O6" s="1"/>
    </row>
    <row r="7" spans="1:15">
      <c r="A7" s="1" t="s">
        <v>65</v>
      </c>
      <c r="B7" s="1">
        <f>SUM(B3:B6)</f>
        <v>10.6</v>
      </c>
      <c r="C7" s="1">
        <f t="shared" ref="C7:L7" si="0">SUM(C3:C6)</f>
        <v>23.6</v>
      </c>
      <c r="D7" s="1">
        <f t="shared" si="0"/>
        <v>25.4</v>
      </c>
      <c r="E7" s="1">
        <f t="shared" si="0"/>
        <v>23.2</v>
      </c>
      <c r="F7" s="1">
        <f t="shared" si="0"/>
        <v>21.7</v>
      </c>
      <c r="G7" s="1">
        <f t="shared" si="0"/>
        <v>20.6</v>
      </c>
      <c r="H7" s="1">
        <f t="shared" si="0"/>
        <v>16</v>
      </c>
      <c r="I7" s="1">
        <f t="shared" si="0"/>
        <v>13</v>
      </c>
      <c r="J7" s="1">
        <f t="shared" si="0"/>
        <v>9.5</v>
      </c>
      <c r="K7" s="1">
        <f t="shared" si="0"/>
        <v>4.5</v>
      </c>
      <c r="L7" s="1">
        <f t="shared" si="0"/>
        <v>4.8000000000000007</v>
      </c>
      <c r="M7" s="1">
        <f>SUM(M3:M6)</f>
        <v>6.6</v>
      </c>
      <c r="N7" s="1" t="s">
        <v>60</v>
      </c>
      <c r="O7" s="1"/>
    </row>
    <row r="8" spans="1:15">
      <c r="A8" s="1" t="s">
        <v>64</v>
      </c>
      <c r="B8" s="1">
        <v>230</v>
      </c>
      <c r="C8" s="1">
        <v>368</v>
      </c>
      <c r="D8" s="1">
        <v>311</v>
      </c>
      <c r="E8" s="1">
        <v>319</v>
      </c>
      <c r="F8" s="1">
        <v>368</v>
      </c>
      <c r="G8" s="1">
        <v>652</v>
      </c>
      <c r="H8" s="1">
        <v>1290</v>
      </c>
      <c r="I8" s="1">
        <v>2360</v>
      </c>
      <c r="J8" s="1">
        <v>2320</v>
      </c>
      <c r="K8" s="1">
        <v>660</v>
      </c>
      <c r="L8" s="1">
        <v>253</v>
      </c>
      <c r="M8" s="1">
        <v>218</v>
      </c>
      <c r="N8" s="1" t="s">
        <v>33</v>
      </c>
      <c r="O8" s="1"/>
    </row>
    <row r="9" spans="1:15">
      <c r="A9" t="s">
        <v>66</v>
      </c>
      <c r="B9" s="1">
        <v>40</v>
      </c>
      <c r="C9" s="1">
        <v>29.5</v>
      </c>
      <c r="D9" s="1">
        <v>19.600000000000001</v>
      </c>
      <c r="E9" s="1">
        <v>19.5</v>
      </c>
      <c r="F9" s="1">
        <v>21.2</v>
      </c>
      <c r="G9" s="1">
        <v>27.9</v>
      </c>
      <c r="H9" s="1">
        <v>36.1</v>
      </c>
      <c r="I9" s="1">
        <v>45.7</v>
      </c>
      <c r="J9" s="1">
        <v>52.6</v>
      </c>
      <c r="K9" s="1">
        <v>62.2</v>
      </c>
      <c r="L9" s="1">
        <v>59.7</v>
      </c>
      <c r="M9" s="1">
        <v>50.7</v>
      </c>
    </row>
    <row r="39" spans="1:1">
      <c r="A39" s="3"/>
    </row>
    <row r="58" spans="1:13">
      <c r="A58" s="1"/>
      <c r="B58" s="1" t="s">
        <v>2</v>
      </c>
      <c r="C58" s="1" t="s">
        <v>3</v>
      </c>
      <c r="D58" s="1" t="s">
        <v>4</v>
      </c>
      <c r="E58" s="1" t="s">
        <v>5</v>
      </c>
      <c r="F58" s="1" t="s">
        <v>6</v>
      </c>
      <c r="G58" s="1" t="s">
        <v>7</v>
      </c>
      <c r="H58" s="1" t="s">
        <v>8</v>
      </c>
      <c r="I58" s="1" t="s">
        <v>0</v>
      </c>
      <c r="J58" s="1" t="s">
        <v>9</v>
      </c>
      <c r="K58" s="1" t="s">
        <v>10</v>
      </c>
      <c r="L58" s="1" t="s">
        <v>11</v>
      </c>
      <c r="M58" s="1" t="s">
        <v>1</v>
      </c>
    </row>
    <row r="59" spans="1:13">
      <c r="A59" s="1" t="s">
        <v>12</v>
      </c>
      <c r="B59" s="1">
        <v>2.2999999999999998</v>
      </c>
      <c r="C59" s="1">
        <v>4.5999999999999996</v>
      </c>
      <c r="D59" s="1">
        <v>4.9000000000000004</v>
      </c>
      <c r="E59" s="1">
        <v>4.9000000000000004</v>
      </c>
      <c r="F59" s="1">
        <v>4.5</v>
      </c>
      <c r="G59" s="1">
        <v>4.4000000000000004</v>
      </c>
      <c r="H59" s="1">
        <v>3.7</v>
      </c>
      <c r="I59" s="1">
        <v>3.1</v>
      </c>
      <c r="J59" s="1">
        <v>2.4</v>
      </c>
      <c r="K59" s="1">
        <v>1.1000000000000001</v>
      </c>
      <c r="L59" s="1">
        <v>1.2</v>
      </c>
      <c r="M59" s="1">
        <v>1.5</v>
      </c>
    </row>
    <row r="60" spans="1:13">
      <c r="A60" t="s">
        <v>32</v>
      </c>
      <c r="B60">
        <v>50</v>
      </c>
      <c r="C60">
        <v>90</v>
      </c>
      <c r="D60">
        <v>100</v>
      </c>
      <c r="E60">
        <v>100</v>
      </c>
      <c r="F60">
        <v>90</v>
      </c>
      <c r="G60">
        <v>90</v>
      </c>
      <c r="H60">
        <v>70</v>
      </c>
      <c r="I60">
        <v>60</v>
      </c>
      <c r="J60">
        <v>50</v>
      </c>
      <c r="K60">
        <v>20</v>
      </c>
      <c r="L60">
        <v>20</v>
      </c>
      <c r="M60">
        <v>30</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workbookViewId="0">
      <selection activeCell="B24" sqref="B24"/>
    </sheetView>
  </sheetViews>
  <sheetFormatPr baseColWidth="10" defaultRowHeight="15" x14ac:dyDescent="0"/>
  <cols>
    <col min="1" max="1" width="11" customWidth="1"/>
    <col min="2" max="2" width="13.33203125" customWidth="1"/>
    <col min="3" max="9" width="11" customWidth="1"/>
    <col min="10" max="14" width="12" customWidth="1"/>
  </cols>
  <sheetData>
    <row r="2" spans="1:14">
      <c r="A2" t="s">
        <v>17</v>
      </c>
      <c r="B2" t="s">
        <v>18</v>
      </c>
      <c r="C2" t="s">
        <v>19</v>
      </c>
      <c r="D2" t="s">
        <v>20</v>
      </c>
      <c r="E2" t="s">
        <v>21</v>
      </c>
      <c r="F2" t="s">
        <v>22</v>
      </c>
      <c r="G2" t="s">
        <v>23</v>
      </c>
      <c r="H2" t="s">
        <v>24</v>
      </c>
      <c r="I2" t="s">
        <v>25</v>
      </c>
      <c r="J2" t="s">
        <v>26</v>
      </c>
      <c r="K2" t="s">
        <v>27</v>
      </c>
      <c r="L2" t="s">
        <v>28</v>
      </c>
      <c r="M2" t="s">
        <v>29</v>
      </c>
      <c r="N2" t="s">
        <v>30</v>
      </c>
    </row>
    <row r="3" spans="1:14">
      <c r="B3" s="1"/>
      <c r="C3" s="1" t="s">
        <v>2</v>
      </c>
      <c r="D3" s="1" t="s">
        <v>3</v>
      </c>
      <c r="E3" s="1" t="s">
        <v>4</v>
      </c>
      <c r="F3" s="1" t="s">
        <v>5</v>
      </c>
      <c r="G3" s="1" t="s">
        <v>6</v>
      </c>
      <c r="H3" s="1" t="s">
        <v>7</v>
      </c>
      <c r="I3" s="1" t="s">
        <v>8</v>
      </c>
      <c r="J3" s="1" t="s">
        <v>0</v>
      </c>
      <c r="K3" s="1" t="s">
        <v>9</v>
      </c>
      <c r="L3" s="1" t="s">
        <v>10</v>
      </c>
      <c r="M3" s="1" t="s">
        <v>11</v>
      </c>
      <c r="N3" s="1" t="s">
        <v>1</v>
      </c>
    </row>
    <row r="4" spans="1:14">
      <c r="A4" t="s">
        <v>15</v>
      </c>
      <c r="B4" t="s">
        <v>13</v>
      </c>
      <c r="C4">
        <v>50</v>
      </c>
      <c r="D4">
        <v>90</v>
      </c>
      <c r="E4">
        <v>100</v>
      </c>
      <c r="F4">
        <v>100</v>
      </c>
      <c r="G4">
        <v>90</v>
      </c>
      <c r="H4">
        <v>90</v>
      </c>
    </row>
    <row r="5" spans="1:14">
      <c r="B5" t="s">
        <v>14</v>
      </c>
      <c r="I5">
        <v>70</v>
      </c>
      <c r="J5">
        <v>60</v>
      </c>
      <c r="K5">
        <v>50</v>
      </c>
      <c r="L5">
        <v>20</v>
      </c>
      <c r="M5">
        <v>20</v>
      </c>
      <c r="N5">
        <v>30</v>
      </c>
    </row>
    <row r="7" spans="1:14">
      <c r="B7" s="1"/>
      <c r="C7" s="1" t="s">
        <v>2</v>
      </c>
      <c r="D7" s="1" t="s">
        <v>3</v>
      </c>
      <c r="E7" s="1" t="s">
        <v>4</v>
      </c>
      <c r="F7" s="1" t="s">
        <v>5</v>
      </c>
      <c r="G7" s="1" t="s">
        <v>6</v>
      </c>
      <c r="H7" s="1" t="s">
        <v>7</v>
      </c>
      <c r="I7" s="1" t="s">
        <v>8</v>
      </c>
      <c r="J7" s="1" t="s">
        <v>0</v>
      </c>
      <c r="K7" s="1" t="s">
        <v>9</v>
      </c>
      <c r="L7" s="1" t="s">
        <v>10</v>
      </c>
      <c r="M7" s="1" t="s">
        <v>11</v>
      </c>
      <c r="N7" s="1" t="s">
        <v>1</v>
      </c>
    </row>
    <row r="8" spans="1:14">
      <c r="B8" t="s">
        <v>31</v>
      </c>
      <c r="C8">
        <v>50</v>
      </c>
      <c r="D8">
        <v>90</v>
      </c>
      <c r="E8">
        <v>100</v>
      </c>
      <c r="F8">
        <v>100</v>
      </c>
      <c r="G8">
        <v>90</v>
      </c>
      <c r="H8">
        <v>90</v>
      </c>
      <c r="I8">
        <v>70</v>
      </c>
      <c r="J8">
        <v>60</v>
      </c>
      <c r="K8">
        <v>50</v>
      </c>
      <c r="L8">
        <v>20</v>
      </c>
      <c r="M8">
        <v>20</v>
      </c>
      <c r="N8">
        <v>30</v>
      </c>
    </row>
    <row r="9" spans="1:14">
      <c r="A9" s="2"/>
      <c r="B9" s="2" t="s">
        <v>61</v>
      </c>
      <c r="C9" s="2">
        <f>AVERAGE(C10:C13)</f>
        <v>0.5</v>
      </c>
      <c r="D9" s="2">
        <f t="shared" ref="D9:N9" si="0">AVERAGE(D10:D13)</f>
        <v>1.5</v>
      </c>
      <c r="E9" s="2">
        <f t="shared" si="0"/>
        <v>1.25</v>
      </c>
      <c r="F9" s="2">
        <f t="shared" si="0"/>
        <v>7.75</v>
      </c>
      <c r="G9" s="2">
        <f t="shared" si="0"/>
        <v>18.5</v>
      </c>
      <c r="H9" s="2">
        <f t="shared" si="0"/>
        <v>25.75</v>
      </c>
      <c r="I9" s="2">
        <f t="shared" ref="I9" si="1">AVERAGE(I10:I13)</f>
        <v>132.5</v>
      </c>
      <c r="J9" s="2">
        <f t="shared" ref="J9" si="2">AVERAGE(J10:J13)</f>
        <v>196</v>
      </c>
      <c r="K9" s="2">
        <f t="shared" ref="K9" si="3">AVERAGE(K10:K13)</f>
        <v>158</v>
      </c>
      <c r="L9" s="2">
        <f t="shared" ref="L9" si="4">AVERAGE(L10:L13)</f>
        <v>96</v>
      </c>
      <c r="M9" s="2">
        <f t="shared" si="0"/>
        <v>60</v>
      </c>
      <c r="N9" s="2">
        <f t="shared" si="0"/>
        <v>84</v>
      </c>
    </row>
    <row r="10" spans="1:14">
      <c r="A10" s="2"/>
      <c r="B10" s="2" t="s">
        <v>40</v>
      </c>
      <c r="C10" s="2">
        <v>0</v>
      </c>
      <c r="D10" s="2">
        <v>2</v>
      </c>
      <c r="E10" s="2">
        <v>2</v>
      </c>
      <c r="F10" s="2">
        <v>10</v>
      </c>
      <c r="G10" s="2">
        <v>29</v>
      </c>
      <c r="H10" s="2">
        <v>28.5</v>
      </c>
      <c r="I10" s="2">
        <v>150</v>
      </c>
      <c r="J10" s="2"/>
      <c r="K10" s="2"/>
      <c r="L10" s="2"/>
      <c r="M10" s="2"/>
      <c r="N10" s="2"/>
    </row>
    <row r="11" spans="1:14">
      <c r="A11" s="2"/>
      <c r="B11" s="2" t="s">
        <v>41</v>
      </c>
      <c r="C11" s="2"/>
      <c r="D11" s="2"/>
      <c r="E11" s="2"/>
      <c r="F11" s="2"/>
      <c r="G11" s="2"/>
      <c r="H11" s="2"/>
      <c r="I11" s="2"/>
      <c r="J11" s="2"/>
      <c r="K11" s="2"/>
      <c r="L11" s="2"/>
      <c r="M11" s="2"/>
      <c r="N11" s="2"/>
    </row>
    <row r="12" spans="1:14">
      <c r="A12" s="2"/>
      <c r="B12" s="2" t="s">
        <v>42</v>
      </c>
      <c r="C12" s="2">
        <v>1</v>
      </c>
      <c r="D12" s="2">
        <v>1</v>
      </c>
      <c r="E12" s="2">
        <v>0.5</v>
      </c>
      <c r="F12" s="2">
        <v>5.5</v>
      </c>
      <c r="G12" s="2">
        <v>8</v>
      </c>
      <c r="H12" s="2">
        <v>23</v>
      </c>
      <c r="I12" s="2">
        <v>115</v>
      </c>
      <c r="J12" s="2">
        <v>196</v>
      </c>
      <c r="K12" s="2">
        <v>158</v>
      </c>
      <c r="L12" s="2">
        <v>96</v>
      </c>
      <c r="M12" s="2">
        <v>60</v>
      </c>
      <c r="N12" s="2">
        <v>84</v>
      </c>
    </row>
    <row r="13" spans="1:14">
      <c r="A13" s="2"/>
      <c r="B13" s="2" t="s">
        <v>43</v>
      </c>
      <c r="C13" s="2"/>
      <c r="D13" s="2"/>
      <c r="E13" s="2"/>
      <c r="F13" s="2"/>
      <c r="G13" s="2"/>
      <c r="H13" s="2"/>
      <c r="I13" s="2"/>
      <c r="J13" s="2"/>
      <c r="K13" s="2"/>
      <c r="L13" s="2"/>
      <c r="M13" s="2"/>
      <c r="N13" s="2"/>
    </row>
    <row r="16" spans="1:14">
      <c r="A16" t="s">
        <v>17</v>
      </c>
      <c r="B16" s="1" t="s">
        <v>18</v>
      </c>
      <c r="C16" s="1" t="s">
        <v>19</v>
      </c>
      <c r="D16" s="1" t="s">
        <v>20</v>
      </c>
      <c r="E16" s="1" t="s">
        <v>21</v>
      </c>
      <c r="F16" s="1" t="s">
        <v>22</v>
      </c>
      <c r="G16" s="1" t="s">
        <v>23</v>
      </c>
      <c r="H16" s="1" t="s">
        <v>24</v>
      </c>
      <c r="I16" s="1" t="s">
        <v>25</v>
      </c>
      <c r="J16" s="1" t="s">
        <v>26</v>
      </c>
      <c r="K16" s="1" t="s">
        <v>27</v>
      </c>
      <c r="L16" s="1" t="s">
        <v>28</v>
      </c>
      <c r="M16" s="1" t="s">
        <v>29</v>
      </c>
      <c r="N16" s="1" t="s">
        <v>30</v>
      </c>
    </row>
    <row r="17" spans="1:14">
      <c r="B17" s="1"/>
      <c r="C17" s="1" t="s">
        <v>2</v>
      </c>
      <c r="D17" s="1" t="s">
        <v>3</v>
      </c>
      <c r="E17" s="1" t="s">
        <v>4</v>
      </c>
      <c r="F17" s="1" t="s">
        <v>5</v>
      </c>
      <c r="G17" s="1" t="s">
        <v>6</v>
      </c>
      <c r="H17" s="1" t="s">
        <v>7</v>
      </c>
      <c r="I17" s="1" t="s">
        <v>8</v>
      </c>
      <c r="J17" s="1" t="s">
        <v>0</v>
      </c>
      <c r="K17" s="1" t="s">
        <v>9</v>
      </c>
      <c r="L17" s="1" t="s">
        <v>10</v>
      </c>
      <c r="M17" s="1" t="s">
        <v>11</v>
      </c>
      <c r="N17" s="1" t="s">
        <v>1</v>
      </c>
    </row>
    <row r="18" spans="1:14">
      <c r="A18" t="s">
        <v>16</v>
      </c>
      <c r="B18" t="s">
        <v>13</v>
      </c>
      <c r="C18">
        <v>50</v>
      </c>
      <c r="D18">
        <v>90</v>
      </c>
      <c r="E18">
        <v>100</v>
      </c>
      <c r="F18">
        <v>50</v>
      </c>
      <c r="G18">
        <v>50</v>
      </c>
      <c r="H18">
        <v>45</v>
      </c>
      <c r="I18">
        <v>35</v>
      </c>
      <c r="J18">
        <v>0</v>
      </c>
      <c r="K18">
        <v>0</v>
      </c>
      <c r="L18">
        <v>0</v>
      </c>
    </row>
    <row r="19" spans="1:14">
      <c r="B19" t="s">
        <v>14</v>
      </c>
      <c r="F19">
        <f t="shared" ref="F19:N19" si="5">F22-F18</f>
        <v>50</v>
      </c>
      <c r="G19">
        <f t="shared" si="5"/>
        <v>40</v>
      </c>
      <c r="H19">
        <f t="shared" si="5"/>
        <v>45</v>
      </c>
      <c r="I19">
        <f t="shared" si="5"/>
        <v>35</v>
      </c>
      <c r="J19">
        <f t="shared" si="5"/>
        <v>60</v>
      </c>
      <c r="K19">
        <f t="shared" si="5"/>
        <v>50</v>
      </c>
      <c r="L19">
        <f t="shared" si="5"/>
        <v>20</v>
      </c>
      <c r="M19">
        <f t="shared" si="5"/>
        <v>20</v>
      </c>
      <c r="N19">
        <f t="shared" si="5"/>
        <v>30</v>
      </c>
    </row>
    <row r="21" spans="1:14">
      <c r="B21" s="1"/>
      <c r="C21" s="1" t="s">
        <v>2</v>
      </c>
      <c r="D21" s="1" t="s">
        <v>3</v>
      </c>
      <c r="E21" s="1" t="s">
        <v>4</v>
      </c>
      <c r="F21" s="1" t="s">
        <v>5</v>
      </c>
      <c r="G21" s="1" t="s">
        <v>6</v>
      </c>
      <c r="H21" s="1" t="s">
        <v>7</v>
      </c>
      <c r="I21" s="1" t="s">
        <v>8</v>
      </c>
      <c r="J21" s="1" t="s">
        <v>0</v>
      </c>
      <c r="K21" s="1" t="s">
        <v>9</v>
      </c>
      <c r="L21" s="1" t="s">
        <v>10</v>
      </c>
      <c r="M21" s="1" t="s">
        <v>11</v>
      </c>
      <c r="N21" s="1" t="s">
        <v>1</v>
      </c>
    </row>
    <row r="22" spans="1:14">
      <c r="B22" t="s">
        <v>31</v>
      </c>
      <c r="C22">
        <v>50</v>
      </c>
      <c r="D22">
        <v>90</v>
      </c>
      <c r="E22">
        <v>100</v>
      </c>
      <c r="F22">
        <v>100</v>
      </c>
      <c r="G22">
        <v>90</v>
      </c>
      <c r="H22">
        <v>90</v>
      </c>
      <c r="I22">
        <v>70</v>
      </c>
      <c r="J22">
        <v>60</v>
      </c>
      <c r="K22">
        <v>50</v>
      </c>
      <c r="L22">
        <v>20</v>
      </c>
      <c r="M22">
        <v>20</v>
      </c>
      <c r="N22">
        <v>30</v>
      </c>
    </row>
    <row r="23" spans="1:14">
      <c r="A23" s="2"/>
      <c r="B23" s="2" t="s">
        <v>62</v>
      </c>
      <c r="C23" s="2">
        <f>AVERAGE(C24:C27)</f>
        <v>1</v>
      </c>
      <c r="D23" s="2">
        <f t="shared" ref="D23" si="6">AVERAGE(D24:D27)</f>
        <v>1</v>
      </c>
      <c r="E23" s="2">
        <f t="shared" ref="E23" si="7">AVERAGE(E24:E27)</f>
        <v>1</v>
      </c>
      <c r="F23" s="2">
        <f t="shared" ref="F23" si="8">AVERAGE(F24:F27)</f>
        <v>12</v>
      </c>
      <c r="G23" s="2">
        <f t="shared" ref="G23" si="9">AVERAGE(G24:G27)</f>
        <v>150</v>
      </c>
      <c r="H23" s="2">
        <f t="shared" ref="H23" si="10">AVERAGE(H24:H27)</f>
        <v>162</v>
      </c>
      <c r="I23" s="2">
        <f t="shared" ref="I23" si="11">AVERAGE(I24:I27)</f>
        <v>214</v>
      </c>
      <c r="J23" s="2">
        <f t="shared" ref="J23" si="12">AVERAGE(J24:J27)</f>
        <v>142</v>
      </c>
      <c r="K23" s="2">
        <f t="shared" ref="K23" si="13">AVERAGE(K24:K27)</f>
        <v>135</v>
      </c>
      <c r="L23" s="2">
        <f t="shared" ref="L23" si="14">AVERAGE(L24:L27)</f>
        <v>25</v>
      </c>
      <c r="M23" s="2">
        <f t="shared" ref="M23" si="15">AVERAGE(M24:M27)</f>
        <v>20</v>
      </c>
      <c r="N23" s="2">
        <f t="shared" ref="N23" si="16">AVERAGE(N24:N27)</f>
        <v>30</v>
      </c>
    </row>
    <row r="24" spans="1:14">
      <c r="B24" s="2" t="s">
        <v>40</v>
      </c>
      <c r="C24" s="2"/>
      <c r="D24" s="2"/>
      <c r="E24" s="2"/>
      <c r="F24" s="2"/>
      <c r="G24" s="2"/>
      <c r="H24" s="2"/>
      <c r="I24" s="2"/>
      <c r="J24" s="2"/>
      <c r="K24" s="2"/>
      <c r="L24" s="2"/>
      <c r="M24" s="2"/>
      <c r="N24" s="2"/>
    </row>
    <row r="25" spans="1:14">
      <c r="B25" s="2" t="s">
        <v>41</v>
      </c>
      <c r="C25" s="2">
        <v>1</v>
      </c>
      <c r="D25" s="2">
        <v>1</v>
      </c>
      <c r="E25" s="2">
        <v>1</v>
      </c>
      <c r="F25" s="2">
        <v>12</v>
      </c>
      <c r="G25" s="2">
        <v>150</v>
      </c>
      <c r="H25" s="2">
        <v>162</v>
      </c>
      <c r="I25" s="2">
        <v>214</v>
      </c>
      <c r="J25" s="2">
        <v>142</v>
      </c>
      <c r="K25" s="2">
        <v>135</v>
      </c>
      <c r="L25" s="2">
        <v>25</v>
      </c>
      <c r="M25" s="2">
        <v>20</v>
      </c>
      <c r="N25" s="2">
        <v>30</v>
      </c>
    </row>
    <row r="26" spans="1:14">
      <c r="B26" s="2" t="s">
        <v>42</v>
      </c>
      <c r="C26" s="2"/>
      <c r="D26" s="2"/>
      <c r="E26" s="2"/>
      <c r="F26" s="2"/>
      <c r="G26" s="2"/>
      <c r="H26" s="2"/>
      <c r="I26" s="2"/>
      <c r="J26" s="2"/>
      <c r="K26" s="2"/>
      <c r="L26" s="2"/>
      <c r="M26" s="2"/>
      <c r="N26" s="2"/>
    </row>
    <row r="27" spans="1:14">
      <c r="B27" s="2" t="s">
        <v>43</v>
      </c>
      <c r="C27" s="2"/>
      <c r="D27" s="2"/>
      <c r="E27" s="2"/>
      <c r="F27" s="2"/>
      <c r="G27" s="2"/>
      <c r="H27" s="2"/>
      <c r="I27" s="2"/>
      <c r="J27" s="2"/>
      <c r="K27" s="2"/>
      <c r="L27" s="2"/>
      <c r="M27" s="2"/>
      <c r="N27" s="2"/>
    </row>
  </sheetData>
  <pageMargins left="0.75" right="0.75" top="1" bottom="1" header="0.5" footer="0.5"/>
  <tableParts count="2">
    <tablePart r:id="rId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
  <sheetViews>
    <sheetView workbookViewId="0">
      <selection activeCell="M16" sqref="M16"/>
    </sheetView>
  </sheetViews>
  <sheetFormatPr baseColWidth="10" defaultRowHeight="15" x14ac:dyDescent="0"/>
  <sheetData>
    <row r="2" spans="1:13">
      <c r="A2" t="s">
        <v>39</v>
      </c>
      <c r="M2" t="s">
        <v>44</v>
      </c>
    </row>
  </sheetData>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C1:Q27"/>
  <sheetViews>
    <sheetView topLeftCell="B1" workbookViewId="0">
      <selection activeCell="J13" sqref="J13"/>
    </sheetView>
  </sheetViews>
  <sheetFormatPr baseColWidth="10" defaultRowHeight="15" x14ac:dyDescent="0"/>
  <cols>
    <col min="4" max="4" width="14" customWidth="1"/>
  </cols>
  <sheetData>
    <row r="1" spans="3:15">
      <c r="C1" s="1"/>
      <c r="D1" s="1"/>
      <c r="E1" s="1"/>
      <c r="F1" s="1"/>
      <c r="G1" s="1"/>
      <c r="H1" s="1"/>
      <c r="I1" s="1"/>
      <c r="J1" s="1"/>
      <c r="K1" s="1"/>
      <c r="L1" s="1"/>
      <c r="M1" s="1"/>
      <c r="N1" s="1"/>
      <c r="O1" s="1"/>
    </row>
    <row r="2" spans="3:15">
      <c r="C2" s="6" t="s">
        <v>15</v>
      </c>
      <c r="D2" s="4" t="s">
        <v>2</v>
      </c>
      <c r="E2" s="4" t="s">
        <v>3</v>
      </c>
      <c r="F2" s="4" t="s">
        <v>4</v>
      </c>
      <c r="G2" s="4" t="s">
        <v>5</v>
      </c>
      <c r="H2" s="4" t="s">
        <v>6</v>
      </c>
      <c r="I2" s="4" t="s">
        <v>7</v>
      </c>
      <c r="J2" s="4" t="s">
        <v>8</v>
      </c>
      <c r="K2" s="4" t="s">
        <v>0</v>
      </c>
      <c r="L2" s="4" t="s">
        <v>9</v>
      </c>
      <c r="M2" s="4" t="s">
        <v>10</v>
      </c>
      <c r="N2" s="4" t="s">
        <v>11</v>
      </c>
      <c r="O2" s="4" t="s">
        <v>1</v>
      </c>
    </row>
    <row r="3" spans="3:15">
      <c r="C3" s="5" t="s">
        <v>13</v>
      </c>
      <c r="D3" s="5" t="s">
        <v>46</v>
      </c>
      <c r="E3" s="5" t="s">
        <v>47</v>
      </c>
      <c r="F3" s="5" t="s">
        <v>48</v>
      </c>
      <c r="G3" s="5" t="s">
        <v>48</v>
      </c>
      <c r="H3" s="5" t="s">
        <v>47</v>
      </c>
      <c r="I3" s="5" t="s">
        <v>47</v>
      </c>
      <c r="J3" s="5" t="s">
        <v>76</v>
      </c>
      <c r="K3" s="5"/>
      <c r="L3" s="5"/>
      <c r="M3" s="5"/>
      <c r="N3" s="5"/>
      <c r="O3" s="5"/>
    </row>
    <row r="4" spans="3:15">
      <c r="C4" s="4" t="s">
        <v>14</v>
      </c>
      <c r="D4" s="4"/>
      <c r="E4" s="4"/>
      <c r="F4" s="4"/>
      <c r="G4" s="4"/>
      <c r="H4" s="4"/>
      <c r="I4" s="4"/>
      <c r="J4" s="4" t="s">
        <v>77</v>
      </c>
      <c r="K4" s="4" t="s">
        <v>51</v>
      </c>
      <c r="L4" s="4" t="s">
        <v>52</v>
      </c>
      <c r="M4" s="4" t="s">
        <v>53</v>
      </c>
      <c r="N4" s="4" t="s">
        <v>53</v>
      </c>
      <c r="O4" s="4" t="s">
        <v>54</v>
      </c>
    </row>
    <row r="5" spans="3:15">
      <c r="C5" s="5" t="s">
        <v>31</v>
      </c>
      <c r="D5" s="5" t="s">
        <v>52</v>
      </c>
      <c r="E5" s="5" t="s">
        <v>58</v>
      </c>
      <c r="F5" s="5" t="s">
        <v>59</v>
      </c>
      <c r="G5" s="5" t="s">
        <v>59</v>
      </c>
      <c r="H5" s="5" t="s">
        <v>58</v>
      </c>
      <c r="I5" s="5" t="s">
        <v>58</v>
      </c>
      <c r="J5" s="5" t="s">
        <v>50</v>
      </c>
      <c r="K5" s="5" t="s">
        <v>51</v>
      </c>
      <c r="L5" s="5" t="s">
        <v>52</v>
      </c>
      <c r="M5" s="5" t="s">
        <v>53</v>
      </c>
      <c r="N5" s="5" t="s">
        <v>53</v>
      </c>
      <c r="O5" s="5" t="s">
        <v>54</v>
      </c>
    </row>
    <row r="6" spans="3:15">
      <c r="C6" s="4" t="s">
        <v>45</v>
      </c>
      <c r="D6" s="4"/>
      <c r="E6" s="4"/>
      <c r="F6" s="4"/>
      <c r="G6" s="4"/>
      <c r="H6" s="4"/>
      <c r="I6" s="4"/>
      <c r="J6" s="4"/>
      <c r="K6" s="4"/>
      <c r="L6" s="4"/>
      <c r="M6" s="4"/>
      <c r="N6" s="4"/>
      <c r="O6" s="4"/>
    </row>
    <row r="7" spans="3:15">
      <c r="C7" s="1"/>
      <c r="D7" s="1"/>
      <c r="E7" s="1"/>
      <c r="F7" s="1"/>
      <c r="G7" s="1"/>
      <c r="H7" s="1"/>
      <c r="I7" s="1"/>
      <c r="J7" s="1"/>
      <c r="K7" s="1"/>
      <c r="L7" s="1"/>
      <c r="M7" s="1"/>
      <c r="N7" s="1"/>
      <c r="O7" s="1"/>
    </row>
    <row r="8" spans="3:15">
      <c r="C8" s="1"/>
      <c r="D8" s="1"/>
      <c r="E8" s="1"/>
      <c r="F8" s="1"/>
      <c r="G8" s="1"/>
      <c r="H8" s="1"/>
      <c r="I8" s="1"/>
      <c r="J8" s="1"/>
      <c r="K8" s="1"/>
      <c r="L8" s="1"/>
      <c r="M8" s="1"/>
      <c r="N8" s="1"/>
      <c r="O8" s="1"/>
    </row>
    <row r="9" spans="3:15">
      <c r="C9" s="1"/>
      <c r="D9" s="1"/>
      <c r="E9" s="1"/>
      <c r="F9" s="1"/>
      <c r="G9" s="1"/>
      <c r="H9" s="1"/>
      <c r="I9" s="1"/>
      <c r="J9" s="1"/>
      <c r="K9" s="1"/>
      <c r="L9" s="1"/>
      <c r="M9" s="1"/>
      <c r="N9" s="1"/>
      <c r="O9" s="1"/>
    </row>
    <row r="10" spans="3:15">
      <c r="C10" s="1"/>
      <c r="D10" s="1"/>
      <c r="E10" s="1"/>
      <c r="F10" s="1"/>
      <c r="G10" s="1"/>
      <c r="H10" s="1"/>
      <c r="I10" s="1"/>
      <c r="J10" s="1"/>
      <c r="K10" s="1"/>
      <c r="L10" s="1"/>
      <c r="M10" s="1"/>
      <c r="N10" s="1"/>
      <c r="O10" s="1"/>
    </row>
    <row r="11" spans="3:15">
      <c r="C11" s="6" t="s">
        <v>16</v>
      </c>
      <c r="D11" s="4" t="s">
        <v>2</v>
      </c>
      <c r="E11" s="4" t="s">
        <v>3</v>
      </c>
      <c r="F11" s="4" t="s">
        <v>4</v>
      </c>
      <c r="G11" s="4" t="s">
        <v>5</v>
      </c>
      <c r="H11" s="4" t="s">
        <v>6</v>
      </c>
      <c r="I11" s="4" t="s">
        <v>7</v>
      </c>
      <c r="J11" s="4" t="s">
        <v>8</v>
      </c>
      <c r="K11" s="4" t="s">
        <v>0</v>
      </c>
      <c r="L11" s="4" t="s">
        <v>9</v>
      </c>
      <c r="M11" s="4" t="s">
        <v>10</v>
      </c>
      <c r="N11" s="4" t="s">
        <v>11</v>
      </c>
      <c r="O11" s="4" t="s">
        <v>1</v>
      </c>
    </row>
    <row r="12" spans="3:15">
      <c r="C12" s="5" t="s">
        <v>13</v>
      </c>
      <c r="D12" s="5" t="s">
        <v>46</v>
      </c>
      <c r="E12" s="5" t="s">
        <v>47</v>
      </c>
      <c r="F12" s="5" t="s">
        <v>46</v>
      </c>
      <c r="G12" s="5" t="s">
        <v>46</v>
      </c>
      <c r="H12" s="5" t="s">
        <v>46</v>
      </c>
      <c r="I12" s="5" t="s">
        <v>55</v>
      </c>
      <c r="J12" s="5"/>
      <c r="K12" s="5"/>
      <c r="L12" s="5"/>
      <c r="M12" s="5"/>
      <c r="N12" s="5"/>
      <c r="O12" s="5"/>
    </row>
    <row r="13" spans="3:15">
      <c r="C13" s="4" t="s">
        <v>14</v>
      </c>
      <c r="D13" s="4"/>
      <c r="E13" s="4"/>
      <c r="F13" s="4" t="s">
        <v>52</v>
      </c>
      <c r="G13" s="4" t="s">
        <v>52</v>
      </c>
      <c r="H13" s="4" t="s">
        <v>56</v>
      </c>
      <c r="I13" s="4" t="s">
        <v>57</v>
      </c>
      <c r="J13" s="4" t="s">
        <v>50</v>
      </c>
      <c r="K13" s="4" t="s">
        <v>51</v>
      </c>
      <c r="L13" s="4" t="s">
        <v>52</v>
      </c>
      <c r="M13" s="4" t="s">
        <v>53</v>
      </c>
      <c r="N13" s="4" t="s">
        <v>53</v>
      </c>
      <c r="O13" s="4" t="s">
        <v>54</v>
      </c>
    </row>
    <row r="14" spans="3:15">
      <c r="C14" s="5" t="s">
        <v>31</v>
      </c>
      <c r="D14" s="5" t="s">
        <v>46</v>
      </c>
      <c r="E14" s="5" t="s">
        <v>47</v>
      </c>
      <c r="F14" s="5" t="s">
        <v>48</v>
      </c>
      <c r="G14" s="5" t="s">
        <v>48</v>
      </c>
      <c r="H14" s="5" t="s">
        <v>49</v>
      </c>
      <c r="I14" s="5" t="s">
        <v>47</v>
      </c>
      <c r="J14" s="5" t="s">
        <v>50</v>
      </c>
      <c r="K14" s="5" t="s">
        <v>51</v>
      </c>
      <c r="L14" s="5" t="s">
        <v>52</v>
      </c>
      <c r="M14" s="5" t="s">
        <v>53</v>
      </c>
      <c r="N14" s="5" t="s">
        <v>53</v>
      </c>
      <c r="O14" s="5" t="s">
        <v>54</v>
      </c>
    </row>
    <row r="15" spans="3:15">
      <c r="C15" s="4" t="s">
        <v>45</v>
      </c>
      <c r="D15" s="4"/>
      <c r="E15" s="4"/>
      <c r="F15" s="4"/>
      <c r="G15" s="4"/>
      <c r="H15" s="4"/>
      <c r="I15" s="4"/>
      <c r="J15" s="4"/>
      <c r="K15" s="4"/>
      <c r="L15" s="4"/>
      <c r="M15" s="4"/>
      <c r="N15" s="4"/>
      <c r="O15" s="4"/>
    </row>
    <row r="16" spans="3:15">
      <c r="C16" s="1"/>
      <c r="D16" s="1"/>
      <c r="E16" s="1"/>
      <c r="F16" s="1"/>
      <c r="G16" s="1"/>
      <c r="H16" s="1"/>
      <c r="I16" s="1"/>
      <c r="J16" s="1"/>
      <c r="K16" s="1"/>
      <c r="L16" s="1"/>
      <c r="M16" s="1"/>
      <c r="N16" s="1"/>
      <c r="O16" s="1"/>
    </row>
    <row r="17" spans="3:17" ht="18">
      <c r="C17" s="7"/>
      <c r="D17" s="7"/>
      <c r="E17" s="7"/>
      <c r="F17" s="7"/>
      <c r="G17" s="7"/>
      <c r="H17" s="7"/>
      <c r="I17" s="7"/>
      <c r="J17" s="7"/>
      <c r="K17" s="7"/>
      <c r="L17" s="7"/>
      <c r="M17" s="7"/>
      <c r="N17" s="7"/>
      <c r="O17" s="7"/>
      <c r="P17" s="7"/>
      <c r="Q17" s="7"/>
    </row>
    <row r="18" spans="3:17" ht="18">
      <c r="C18" s="8" t="s">
        <v>67</v>
      </c>
      <c r="D18" s="9"/>
      <c r="E18" s="9"/>
      <c r="F18" s="9"/>
      <c r="G18" s="9"/>
      <c r="H18" s="9"/>
      <c r="I18" s="9"/>
      <c r="J18" s="9"/>
      <c r="K18" s="9"/>
      <c r="L18" s="9"/>
      <c r="M18" s="9"/>
      <c r="N18" s="9"/>
      <c r="O18" s="9"/>
      <c r="P18" s="9"/>
      <c r="Q18" s="7"/>
    </row>
    <row r="19" spans="3:17" ht="18">
      <c r="C19" s="8" t="s">
        <v>68</v>
      </c>
      <c r="D19" s="9"/>
      <c r="E19" s="9"/>
      <c r="F19" s="9"/>
      <c r="G19" s="9"/>
      <c r="H19" s="9"/>
      <c r="I19" s="9"/>
      <c r="J19" s="9"/>
      <c r="K19" s="9"/>
      <c r="L19" s="9"/>
      <c r="M19" s="9"/>
      <c r="N19" s="9"/>
      <c r="O19" s="9"/>
      <c r="P19" s="9"/>
      <c r="Q19" s="9"/>
    </row>
    <row r="20" spans="3:17" ht="18">
      <c r="C20" s="8" t="s">
        <v>69</v>
      </c>
      <c r="D20" s="9"/>
      <c r="E20" s="9"/>
      <c r="F20" s="9"/>
      <c r="G20" s="9"/>
      <c r="H20" s="9"/>
      <c r="I20" s="9"/>
      <c r="J20" s="9"/>
      <c r="K20" s="9"/>
      <c r="L20" s="9"/>
      <c r="M20" s="9"/>
      <c r="N20" s="9"/>
      <c r="O20" s="9"/>
      <c r="P20" s="9"/>
      <c r="Q20" s="7"/>
    </row>
    <row r="21" spans="3:17" ht="18">
      <c r="C21" s="8" t="s">
        <v>70</v>
      </c>
      <c r="D21" s="9"/>
      <c r="E21" s="9"/>
      <c r="F21" s="9"/>
      <c r="G21" s="9"/>
      <c r="H21" s="9"/>
      <c r="I21" s="9"/>
      <c r="J21" s="9"/>
      <c r="K21" s="9"/>
      <c r="L21" s="9"/>
      <c r="M21" s="9"/>
      <c r="N21" s="9"/>
      <c r="O21" s="9"/>
      <c r="P21" s="9"/>
      <c r="Q21" s="7"/>
    </row>
    <row r="22" spans="3:17" ht="18">
      <c r="C22" s="8" t="s">
        <v>71</v>
      </c>
      <c r="D22" s="9"/>
      <c r="E22" s="9"/>
      <c r="F22" s="9"/>
      <c r="G22" s="9"/>
      <c r="H22" s="9"/>
      <c r="I22" s="9"/>
      <c r="J22" s="9"/>
      <c r="K22" s="9"/>
      <c r="L22" s="9"/>
      <c r="M22" s="9"/>
      <c r="N22" s="9"/>
      <c r="O22" s="9"/>
      <c r="P22" s="9"/>
      <c r="Q22" s="7"/>
    </row>
    <row r="23" spans="3:17" ht="18">
      <c r="C23" s="8" t="s">
        <v>72</v>
      </c>
      <c r="D23" s="9"/>
      <c r="E23" s="9"/>
      <c r="F23" s="9"/>
      <c r="G23" s="9"/>
      <c r="H23" s="9"/>
      <c r="I23" s="9"/>
      <c r="J23" s="9"/>
      <c r="K23" s="9"/>
      <c r="L23" s="9"/>
      <c r="M23" s="9"/>
      <c r="N23" s="9"/>
      <c r="O23" s="9"/>
      <c r="P23" s="9"/>
      <c r="Q23" s="7"/>
    </row>
    <row r="24" spans="3:17" ht="18">
      <c r="C24" s="8" t="s">
        <v>73</v>
      </c>
      <c r="D24" s="9"/>
      <c r="E24" s="9"/>
      <c r="F24" s="9"/>
      <c r="G24" s="9"/>
      <c r="H24" s="9"/>
      <c r="I24" s="9"/>
      <c r="J24" s="9"/>
      <c r="K24" s="9"/>
      <c r="L24" s="9"/>
      <c r="M24" s="9"/>
      <c r="N24" s="9"/>
      <c r="O24" s="9"/>
      <c r="P24" s="9"/>
      <c r="Q24" s="7"/>
    </row>
    <row r="25" spans="3:17" ht="18">
      <c r="C25" s="8" t="s">
        <v>74</v>
      </c>
      <c r="D25" s="9"/>
      <c r="E25" s="9"/>
      <c r="F25" s="9"/>
      <c r="G25" s="9"/>
      <c r="H25" s="9"/>
      <c r="I25" s="9"/>
      <c r="J25" s="9"/>
      <c r="K25" s="9"/>
      <c r="L25" s="9"/>
      <c r="M25" s="9"/>
      <c r="N25" s="9"/>
      <c r="O25" s="9"/>
      <c r="P25" s="9"/>
      <c r="Q25" s="7"/>
    </row>
    <row r="26" spans="3:17" ht="18">
      <c r="C26" s="8" t="s">
        <v>75</v>
      </c>
      <c r="D26" s="9"/>
      <c r="E26" s="9"/>
      <c r="F26" s="9"/>
      <c r="G26" s="9"/>
      <c r="H26" s="9"/>
      <c r="I26" s="9"/>
      <c r="J26" s="9"/>
      <c r="K26" s="9"/>
      <c r="L26" s="9"/>
      <c r="M26" s="9"/>
      <c r="N26" s="9"/>
      <c r="O26" s="9"/>
      <c r="P26" s="9"/>
      <c r="Q26" s="7"/>
    </row>
    <row r="27" spans="3:17" ht="18">
      <c r="C27" s="7"/>
      <c r="D27" s="7"/>
      <c r="E27" s="7"/>
      <c r="F27" s="7"/>
      <c r="G27" s="7"/>
      <c r="H27" s="7"/>
      <c r="I27" s="7"/>
      <c r="J27" s="7"/>
      <c r="K27" s="7"/>
      <c r="L27" s="7"/>
      <c r="M27" s="7"/>
      <c r="N27" s="7"/>
      <c r="O27" s="7"/>
      <c r="P27" s="7"/>
      <c r="Q27" s="7"/>
    </row>
  </sheetData>
  <mergeCells count="9">
    <mergeCell ref="C26:P26"/>
    <mergeCell ref="C18:P18"/>
    <mergeCell ref="C19:Q19"/>
    <mergeCell ref="C20:P20"/>
    <mergeCell ref="C21:P21"/>
    <mergeCell ref="C22:P22"/>
    <mergeCell ref="C23:P23"/>
    <mergeCell ref="C24:P24"/>
    <mergeCell ref="C25:P25"/>
  </mergeCells>
  <phoneticPr fontId="4" type="noConversion"/>
  <pageMargins left="0.5" right="0.5" top="1" bottom="1" header="0.5" footer="0.5"/>
  <pageSetup scale="71" fitToHeight="2"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Little Salmon River Data</vt:lpstr>
      <vt:lpstr>Class Data Sheet</vt:lpstr>
      <vt:lpstr>Charts</vt:lpstr>
      <vt:lpstr>Student Data 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Eitel</dc:creator>
  <cp:lastModifiedBy>Matthew O'Hair</cp:lastModifiedBy>
  <cp:lastPrinted>2012-06-18T19:22:52Z</cp:lastPrinted>
  <dcterms:created xsi:type="dcterms:W3CDTF">2011-02-18T21:47:29Z</dcterms:created>
  <dcterms:modified xsi:type="dcterms:W3CDTF">2013-01-03T02:27:32Z</dcterms:modified>
</cp:coreProperties>
</file>